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ТЕСТ &quot; ОПТИКА&quot;" sheetId="1" r:id="rId1"/>
    <sheet name="Лист2" sheetId="2" r:id="rId2"/>
  </sheets>
  <definedNames>
    <definedName name="_xlnm.Print_Area" localSheetId="0">'ТЕСТ " ОПТИКА"'!$A$1:$Y$161</definedName>
  </definedNames>
  <calcPr fullCalcOnLoad="1"/>
</workbook>
</file>

<file path=xl/sharedStrings.xml><?xml version="1.0" encoding="utf-8"?>
<sst xmlns="http://schemas.openxmlformats.org/spreadsheetml/2006/main" count="128" uniqueCount="67">
  <si>
    <t>1)</t>
  </si>
  <si>
    <t>2)</t>
  </si>
  <si>
    <t>3)</t>
  </si>
  <si>
    <t>Ответ:</t>
  </si>
  <si>
    <t>Вопрос №</t>
  </si>
  <si>
    <t>1;</t>
  </si>
  <si>
    <t>2;</t>
  </si>
  <si>
    <t>3.</t>
  </si>
  <si>
    <r>
      <t>60</t>
    </r>
    <r>
      <rPr>
        <sz val="14"/>
        <rFont val="Times New Roman"/>
        <family val="1"/>
      </rPr>
      <t>°;</t>
    </r>
  </si>
  <si>
    <r>
      <t>30</t>
    </r>
    <r>
      <rPr>
        <sz val="14"/>
        <rFont val="Times New Roman"/>
        <family val="1"/>
      </rPr>
      <t>°;</t>
    </r>
  </si>
  <si>
    <r>
      <t>90</t>
    </r>
    <r>
      <rPr>
        <sz val="14"/>
        <rFont val="Times New Roman"/>
        <family val="1"/>
      </rPr>
      <t>º.</t>
    </r>
  </si>
  <si>
    <t>Свет преломляется на границе двух сред так, как показано на рисунке. Как соотносятся показатели преломления этих сред?</t>
  </si>
  <si>
    <r>
      <t xml:space="preserve"> </t>
    </r>
    <r>
      <rPr>
        <sz val="14"/>
        <rFont val="Times New Roman"/>
        <family val="1"/>
      </rPr>
      <t>n1&gt;n2;</t>
    </r>
  </si>
  <si>
    <r>
      <t xml:space="preserve"> </t>
    </r>
    <r>
      <rPr>
        <sz val="14"/>
        <rFont val="Times New Roman"/>
        <family val="1"/>
      </rPr>
      <t>n1&lt;n2;</t>
    </r>
  </si>
  <si>
    <t>n1=n2.</t>
  </si>
  <si>
    <t>Световой луч падает на треугольную призму. Каким будет дальнейший ход луча?</t>
  </si>
  <si>
    <t xml:space="preserve">   Свет падает на границу раздела двух сред ? В каком случая может наблюдаться явление полного  отражения?</t>
  </si>
  <si>
    <t xml:space="preserve"> n1&lt;n2;</t>
  </si>
  <si>
    <t xml:space="preserve"> n1=n2.</t>
  </si>
  <si>
    <t xml:space="preserve">       1)</t>
  </si>
  <si>
    <t>Чему равен показатель преломления стекла?</t>
  </si>
  <si>
    <t>0,5;</t>
  </si>
  <si>
    <t>1,7.</t>
  </si>
  <si>
    <r>
      <t>Предельный угол полного внутреннего отражения света при падении на границу "стекло-воздух" равен 30</t>
    </r>
    <r>
      <rPr>
        <b/>
        <sz val="14"/>
        <color indexed="18"/>
        <rFont val="Times New Roman"/>
        <family val="1"/>
      </rPr>
      <t>º</t>
    </r>
    <r>
      <rPr>
        <b/>
        <sz val="10.5"/>
        <color indexed="18"/>
        <rFont val="Arial Cyr"/>
        <family val="0"/>
      </rPr>
      <t>.</t>
    </r>
  </si>
  <si>
    <t>Какой оптический прибор может давать увеличенное изображение?</t>
  </si>
  <si>
    <t>плоское зеркало;</t>
  </si>
  <si>
    <t>собирающая линза;</t>
  </si>
  <si>
    <t>рассевающая линза.</t>
  </si>
  <si>
    <t xml:space="preserve">Линзу, изготовленную из двух тонких сферических стекол одинакового радиуса, </t>
  </si>
  <si>
    <t>между которыми находится воздух (воздушная линза), опустили в воду (см. рис.).</t>
  </si>
  <si>
    <t>Как действует эта линза?</t>
  </si>
  <si>
    <t>как собирающая линза;</t>
  </si>
  <si>
    <t>как рассеивающая линза;</t>
  </si>
  <si>
    <t>она не изменяет хода луча.</t>
  </si>
  <si>
    <t xml:space="preserve"> действительное, увеличенное;</t>
  </si>
  <si>
    <t xml:space="preserve"> мнимое, уменьшенное;</t>
  </si>
  <si>
    <t xml:space="preserve"> мнимое, увеличенное.</t>
  </si>
  <si>
    <t>Чему равна оптическая сила линзы, если фокусное  расстояние линзы равно 10 см ?</t>
  </si>
  <si>
    <t>0,1дптр;</t>
  </si>
  <si>
    <t>10дптр;</t>
  </si>
  <si>
    <t>1дптр.</t>
  </si>
  <si>
    <t>Оценка</t>
  </si>
  <si>
    <t>ОЦЕНКА</t>
  </si>
  <si>
    <t>Источник света находится на расстоянии 0,3 м от линзы, оптическая сила которой равна 2 дптр.Каким будет изображение?</t>
  </si>
  <si>
    <r>
      <t xml:space="preserve">Какой из показанных на рисунке углов является углом преломления </t>
    </r>
    <r>
      <rPr>
        <b/>
        <sz val="18"/>
        <color indexed="18"/>
        <rFont val="Arial"/>
        <family val="2"/>
      </rPr>
      <t>β</t>
    </r>
  </si>
  <si>
    <r>
      <t>Уол между падающим лучом и зеркалом равен 30</t>
    </r>
    <r>
      <rPr>
        <b/>
        <sz val="14"/>
        <color indexed="18"/>
        <rFont val="Times New Roman"/>
        <family val="1"/>
      </rPr>
      <t>°</t>
    </r>
    <r>
      <rPr>
        <b/>
        <sz val="14"/>
        <color indexed="18"/>
        <rFont val="Arial Cyr"/>
        <family val="0"/>
      </rPr>
      <t>. Чему равен угол  отражения света?</t>
    </r>
  </si>
  <si>
    <t>Какие лучи могут интерферировать в тонкой пленке?</t>
  </si>
  <si>
    <t>1и2;</t>
  </si>
  <si>
    <t>2и3;</t>
  </si>
  <si>
    <t>1и3.</t>
  </si>
  <si>
    <t>Какой оптический прибор находится в черном ящике?</t>
  </si>
  <si>
    <t>Белый свет проходя через некоторый оптический прибор раскладывается в спектр, как показано на рисунке.</t>
  </si>
  <si>
    <t>дифракционная решетка;</t>
  </si>
  <si>
    <t>треугольная призма;</t>
  </si>
  <si>
    <t>рассеивающая линза.</t>
  </si>
  <si>
    <t>Что будет наблюдаться в ценре экрана, если в отверстие укладывается 4 зоны Френеля?</t>
  </si>
  <si>
    <t xml:space="preserve"> темное пятно;</t>
  </si>
  <si>
    <t xml:space="preserve"> светлое пятно;</t>
  </si>
  <si>
    <t xml:space="preserve"> распределение интенсивности не зависит от размеров отверстия.</t>
  </si>
  <si>
    <t xml:space="preserve">Что будет наблюдаться в точке А, если разноть хода волн от двух </t>
  </si>
  <si>
    <t>светлое пятно;</t>
  </si>
  <si>
    <t>результат интерференции не зависит от разности хода волн</t>
  </si>
  <si>
    <r>
      <t>когерентных источников равна 2</t>
    </r>
    <r>
      <rPr>
        <b/>
        <sz val="14"/>
        <color indexed="18"/>
        <rFont val="Arial"/>
        <family val="2"/>
      </rPr>
      <t>λ</t>
    </r>
    <r>
      <rPr>
        <b/>
        <sz val="10.5"/>
        <color indexed="18"/>
        <rFont val="Arial Cyr"/>
        <family val="0"/>
      </rPr>
      <t>?</t>
    </r>
  </si>
  <si>
    <t>Что будет видеть наблюдатель при повороте  2-ого кристала турмалина?</t>
  </si>
  <si>
    <t>неизменность интенсивности света.</t>
  </si>
  <si>
    <t>увеличение интенсивности света;</t>
  </si>
  <si>
    <t xml:space="preserve"> уменьшение интенсивности света;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</si>
</sst>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6"/>
      <color indexed="17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b/>
      <sz val="16"/>
      <color indexed="18"/>
      <name val="Arial Cyr"/>
      <family val="0"/>
    </font>
    <font>
      <sz val="16"/>
      <color indexed="18"/>
      <name val="Arial Cyr"/>
      <family val="0"/>
    </font>
    <font>
      <b/>
      <sz val="14"/>
      <color indexed="18"/>
      <name val="Times New Roman"/>
      <family val="1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0.5"/>
      <color indexed="18"/>
      <name val="Arial Cyr"/>
      <family val="0"/>
    </font>
    <font>
      <b/>
      <sz val="14"/>
      <color indexed="18"/>
      <name val="New times roman"/>
      <family val="0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b/>
      <sz val="18"/>
      <color indexed="10"/>
      <name val="Arial Cyr"/>
      <family val="0"/>
    </font>
    <font>
      <u val="single"/>
      <sz val="7.5"/>
      <color indexed="12"/>
      <name val="Arial Cyr"/>
      <family val="0"/>
    </font>
    <font>
      <b/>
      <sz val="18"/>
      <color indexed="18"/>
      <name val="Arial"/>
      <family val="2"/>
    </font>
    <font>
      <b/>
      <sz val="18"/>
      <color indexed="18"/>
      <name val="Arial Cyr"/>
      <family val="0"/>
    </font>
    <font>
      <b/>
      <sz val="20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9"/>
      <name val="Arial Cyr"/>
      <family val="0"/>
    </font>
    <font>
      <b/>
      <sz val="22"/>
      <color indexed="9"/>
      <name val="Arial Cyr"/>
      <family val="0"/>
    </font>
    <font>
      <u val="single"/>
      <sz val="7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justify" vertical="center" wrapText="1" readingOrder="1"/>
    </xf>
    <xf numFmtId="0" fontId="16" fillId="0" borderId="0" xfId="0" applyFont="1" applyAlignment="1">
      <alignment horizontal="justify" vertical="center" wrapText="1" readingOrder="1"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561975</xdr:colOff>
      <xdr:row>103</xdr:row>
      <xdr:rowOff>76200</xdr:rowOff>
    </xdr:from>
    <xdr:to>
      <xdr:col>22</xdr:col>
      <xdr:colOff>133350</xdr:colOff>
      <xdr:row>109</xdr:row>
      <xdr:rowOff>219075</xdr:rowOff>
    </xdr:to>
    <xdr:sp>
      <xdr:nvSpPr>
        <xdr:cNvPr id="1" name="Line 92"/>
        <xdr:cNvSpPr>
          <a:spLocks/>
        </xdr:cNvSpPr>
      </xdr:nvSpPr>
      <xdr:spPr>
        <a:xfrm>
          <a:off x="12906375" y="26546175"/>
          <a:ext cx="2314575" cy="1685925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142875</xdr:colOff>
      <xdr:row>101</xdr:row>
      <xdr:rowOff>85725</xdr:rowOff>
    </xdr:from>
    <xdr:to>
      <xdr:col>17</xdr:col>
      <xdr:colOff>314325</xdr:colOff>
      <xdr:row>111</xdr:row>
      <xdr:rowOff>9525</xdr:rowOff>
    </xdr:to>
    <xdr:sp>
      <xdr:nvSpPr>
        <xdr:cNvPr id="2" name="Line 91"/>
        <xdr:cNvSpPr>
          <a:spLocks/>
        </xdr:cNvSpPr>
      </xdr:nvSpPr>
      <xdr:spPr>
        <a:xfrm flipH="1">
          <a:off x="11801475" y="26041350"/>
          <a:ext cx="171450" cy="2495550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457200</xdr:colOff>
      <xdr:row>4</xdr:row>
      <xdr:rowOff>66675</xdr:rowOff>
    </xdr:from>
    <xdr:to>
      <xdr:col>16</xdr:col>
      <xdr:colOff>76200</xdr:colOff>
      <xdr:row>4</xdr:row>
      <xdr:rowOff>190500</xdr:rowOff>
    </xdr:to>
    <xdr:sp>
      <xdr:nvSpPr>
        <xdr:cNvPr id="3" name="Rectangle 1"/>
        <xdr:cNvSpPr>
          <a:spLocks/>
        </xdr:cNvSpPr>
      </xdr:nvSpPr>
      <xdr:spPr>
        <a:xfrm>
          <a:off x="9372600" y="1104900"/>
          <a:ext cx="1676400" cy="123825"/>
        </a:xfrm>
        <a:prstGeom prst="rect">
          <a:avLst/>
        </a:prstGeom>
        <a:pattFill prst="ltDnDiag">
          <a:fgClr>
            <a:srgbClr val="80808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457200</xdr:colOff>
      <xdr:row>4</xdr:row>
      <xdr:rowOff>47625</xdr:rowOff>
    </xdr:from>
    <xdr:to>
      <xdr:col>16</xdr:col>
      <xdr:colOff>95250</xdr:colOff>
      <xdr:row>4</xdr:row>
      <xdr:rowOff>66675</xdr:rowOff>
    </xdr:to>
    <xdr:sp>
      <xdr:nvSpPr>
        <xdr:cNvPr id="4" name="Line 2"/>
        <xdr:cNvSpPr>
          <a:spLocks/>
        </xdr:cNvSpPr>
      </xdr:nvSpPr>
      <xdr:spPr>
        <a:xfrm flipV="1">
          <a:off x="9372600" y="1085850"/>
          <a:ext cx="16954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561975</xdr:colOff>
      <xdr:row>1</xdr:row>
      <xdr:rowOff>200025</xdr:rowOff>
    </xdr:from>
    <xdr:to>
      <xdr:col>14</xdr:col>
      <xdr:colOff>561975</xdr:colOff>
      <xdr:row>6</xdr:row>
      <xdr:rowOff>38100</xdr:rowOff>
    </xdr:to>
    <xdr:sp>
      <xdr:nvSpPr>
        <xdr:cNvPr id="5" name="Line 3"/>
        <xdr:cNvSpPr>
          <a:spLocks/>
        </xdr:cNvSpPr>
      </xdr:nvSpPr>
      <xdr:spPr>
        <a:xfrm>
          <a:off x="10163175" y="4286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76200</xdr:colOff>
      <xdr:row>1</xdr:row>
      <xdr:rowOff>180975</xdr:rowOff>
    </xdr:from>
    <xdr:to>
      <xdr:col>14</xdr:col>
      <xdr:colOff>571500</xdr:colOff>
      <xdr:row>4</xdr:row>
      <xdr:rowOff>76200</xdr:rowOff>
    </xdr:to>
    <xdr:sp>
      <xdr:nvSpPr>
        <xdr:cNvPr id="6" name="Line 4"/>
        <xdr:cNvSpPr>
          <a:spLocks/>
        </xdr:cNvSpPr>
      </xdr:nvSpPr>
      <xdr:spPr>
        <a:xfrm>
          <a:off x="9677400" y="409575"/>
          <a:ext cx="495300" cy="7048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600075</xdr:colOff>
      <xdr:row>4</xdr:row>
      <xdr:rowOff>76200</xdr:rowOff>
    </xdr:from>
    <xdr:to>
      <xdr:col>15</xdr:col>
      <xdr:colOff>171450</xdr:colOff>
      <xdr:row>7</xdr:row>
      <xdr:rowOff>200025</xdr:rowOff>
    </xdr:to>
    <xdr:sp>
      <xdr:nvSpPr>
        <xdr:cNvPr id="7" name="Line 5"/>
        <xdr:cNvSpPr>
          <a:spLocks/>
        </xdr:cNvSpPr>
      </xdr:nvSpPr>
      <xdr:spPr>
        <a:xfrm>
          <a:off x="10201275" y="1114425"/>
          <a:ext cx="257175" cy="895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590550</xdr:colOff>
      <xdr:row>1</xdr:row>
      <xdr:rowOff>219075</xdr:rowOff>
    </xdr:from>
    <xdr:to>
      <xdr:col>15</xdr:col>
      <xdr:colOff>485775</xdr:colOff>
      <xdr:row>4</xdr:row>
      <xdr:rowOff>38100</xdr:rowOff>
    </xdr:to>
    <xdr:sp>
      <xdr:nvSpPr>
        <xdr:cNvPr id="8" name="Line 6"/>
        <xdr:cNvSpPr>
          <a:spLocks/>
        </xdr:cNvSpPr>
      </xdr:nvSpPr>
      <xdr:spPr>
        <a:xfrm flipV="1">
          <a:off x="10191750" y="447675"/>
          <a:ext cx="581025" cy="6286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304800</xdr:colOff>
      <xdr:row>2</xdr:row>
      <xdr:rowOff>95250</xdr:rowOff>
    </xdr:from>
    <xdr:to>
      <xdr:col>14</xdr:col>
      <xdr:colOff>581025</xdr:colOff>
      <xdr:row>2</xdr:row>
      <xdr:rowOff>161925</xdr:rowOff>
    </xdr:to>
    <xdr:sp>
      <xdr:nvSpPr>
        <xdr:cNvPr id="9" name="AutoShape 7"/>
        <xdr:cNvSpPr>
          <a:spLocks/>
        </xdr:cNvSpPr>
      </xdr:nvSpPr>
      <xdr:spPr>
        <a:xfrm>
          <a:off x="9906000" y="619125"/>
          <a:ext cx="276225" cy="66675"/>
        </a:xfrm>
        <a:custGeom>
          <a:pathLst>
            <a:path h="7" w="26">
              <a:moveTo>
                <a:pt x="0" y="7"/>
              </a:moveTo>
              <a:cubicBezTo>
                <a:pt x="3" y="4"/>
                <a:pt x="7" y="2"/>
                <a:pt x="11" y="1"/>
              </a:cubicBezTo>
              <a:cubicBezTo>
                <a:pt x="15" y="0"/>
                <a:pt x="22" y="2"/>
                <a:pt x="24" y="3"/>
              </a:cubicBezTo>
              <a:cubicBezTo>
                <a:pt x="26" y="4"/>
                <a:pt x="25" y="4"/>
                <a:pt x="25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571500</xdr:colOff>
      <xdr:row>2</xdr:row>
      <xdr:rowOff>152400</xdr:rowOff>
    </xdr:from>
    <xdr:to>
      <xdr:col>15</xdr:col>
      <xdr:colOff>95250</xdr:colOff>
      <xdr:row>3</xdr:row>
      <xdr:rowOff>66675</xdr:rowOff>
    </xdr:to>
    <xdr:sp>
      <xdr:nvSpPr>
        <xdr:cNvPr id="10" name="AutoShape 9"/>
        <xdr:cNvSpPr>
          <a:spLocks/>
        </xdr:cNvSpPr>
      </xdr:nvSpPr>
      <xdr:spPr>
        <a:xfrm>
          <a:off x="10172700" y="676275"/>
          <a:ext cx="209550" cy="171450"/>
        </a:xfrm>
        <a:custGeom>
          <a:pathLst>
            <a:path h="11" w="18">
              <a:moveTo>
                <a:pt x="0" y="4"/>
              </a:moveTo>
              <a:cubicBezTo>
                <a:pt x="4" y="2"/>
                <a:pt x="9" y="0"/>
                <a:pt x="12" y="1"/>
              </a:cubicBezTo>
              <a:cubicBezTo>
                <a:pt x="15" y="2"/>
                <a:pt x="16" y="6"/>
                <a:pt x="18" y="1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561975</xdr:colOff>
      <xdr:row>5</xdr:row>
      <xdr:rowOff>200025</xdr:rowOff>
    </xdr:from>
    <xdr:to>
      <xdr:col>15</xdr:col>
      <xdr:colOff>9525</xdr:colOff>
      <xdr:row>6</xdr:row>
      <xdr:rowOff>38100</xdr:rowOff>
    </xdr:to>
    <xdr:sp>
      <xdr:nvSpPr>
        <xdr:cNvPr id="11" name="AutoShape 10"/>
        <xdr:cNvSpPr>
          <a:spLocks/>
        </xdr:cNvSpPr>
      </xdr:nvSpPr>
      <xdr:spPr>
        <a:xfrm>
          <a:off x="10163175" y="1495425"/>
          <a:ext cx="133350" cy="95250"/>
        </a:xfrm>
        <a:custGeom>
          <a:pathLst>
            <a:path h="7" w="13">
              <a:moveTo>
                <a:pt x="0" y="0"/>
              </a:moveTo>
              <a:cubicBezTo>
                <a:pt x="2" y="3"/>
                <a:pt x="5" y="7"/>
                <a:pt x="7" y="7"/>
              </a:cubicBezTo>
              <a:cubicBezTo>
                <a:pt x="9" y="7"/>
                <a:pt x="11" y="3"/>
                <a:pt x="1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266700</xdr:colOff>
      <xdr:row>1</xdr:row>
      <xdr:rowOff>38100</xdr:rowOff>
    </xdr:from>
    <xdr:to>
      <xdr:col>14</xdr:col>
      <xdr:colOff>476250</xdr:colOff>
      <xdr:row>1</xdr:row>
      <xdr:rowOff>238125</xdr:rowOff>
    </xdr:to>
    <xdr:sp>
      <xdr:nvSpPr>
        <xdr:cNvPr id="12" name="TextBox 11"/>
        <xdr:cNvSpPr txBox="1">
          <a:spLocks noChangeArrowheads="1"/>
        </xdr:cNvSpPr>
      </xdr:nvSpPr>
      <xdr:spPr>
        <a:xfrm>
          <a:off x="9867900" y="266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14</xdr:col>
      <xdr:colOff>657225</xdr:colOff>
      <xdr:row>1</xdr:row>
      <xdr:rowOff>76200</xdr:rowOff>
    </xdr:from>
    <xdr:to>
      <xdr:col>15</xdr:col>
      <xdr:colOff>200025</xdr:colOff>
      <xdr:row>1</xdr:row>
      <xdr:rowOff>266700</xdr:rowOff>
    </xdr:to>
    <xdr:sp>
      <xdr:nvSpPr>
        <xdr:cNvPr id="13" name="TextBox 12"/>
        <xdr:cNvSpPr txBox="1">
          <a:spLocks noChangeArrowheads="1"/>
        </xdr:cNvSpPr>
      </xdr:nvSpPr>
      <xdr:spPr>
        <a:xfrm>
          <a:off x="10258425" y="304800"/>
          <a:ext cx="228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14</xdr:col>
      <xdr:colOff>561975</xdr:colOff>
      <xdr:row>7</xdr:row>
      <xdr:rowOff>0</xdr:rowOff>
    </xdr:from>
    <xdr:to>
      <xdr:col>15</xdr:col>
      <xdr:colOff>95250</xdr:colOff>
      <xdr:row>8</xdr:row>
      <xdr:rowOff>114300</xdr:rowOff>
    </xdr:to>
    <xdr:sp>
      <xdr:nvSpPr>
        <xdr:cNvPr id="14" name="TextBox 13"/>
        <xdr:cNvSpPr txBox="1">
          <a:spLocks noChangeArrowheads="1"/>
        </xdr:cNvSpPr>
      </xdr:nvSpPr>
      <xdr:spPr>
        <a:xfrm>
          <a:off x="10163175" y="1809750"/>
          <a:ext cx="2190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16</xdr:col>
      <xdr:colOff>400050</xdr:colOff>
      <xdr:row>25</xdr:row>
      <xdr:rowOff>219075</xdr:rowOff>
    </xdr:from>
    <xdr:to>
      <xdr:col>20</xdr:col>
      <xdr:colOff>9525</xdr:colOff>
      <xdr:row>25</xdr:row>
      <xdr:rowOff>219075</xdr:rowOff>
    </xdr:to>
    <xdr:sp>
      <xdr:nvSpPr>
        <xdr:cNvPr id="15" name="Line 20"/>
        <xdr:cNvSpPr>
          <a:spLocks/>
        </xdr:cNvSpPr>
      </xdr:nvSpPr>
      <xdr:spPr>
        <a:xfrm>
          <a:off x="11372850" y="6657975"/>
          <a:ext cx="2352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85725</xdr:colOff>
      <xdr:row>23</xdr:row>
      <xdr:rowOff>123825</xdr:rowOff>
    </xdr:from>
    <xdr:to>
      <xdr:col>18</xdr:col>
      <xdr:colOff>85725</xdr:colOff>
      <xdr:row>28</xdr:row>
      <xdr:rowOff>9525</xdr:rowOff>
    </xdr:to>
    <xdr:sp>
      <xdr:nvSpPr>
        <xdr:cNvPr id="16" name="Line 21"/>
        <xdr:cNvSpPr>
          <a:spLocks/>
        </xdr:cNvSpPr>
      </xdr:nvSpPr>
      <xdr:spPr>
        <a:xfrm>
          <a:off x="12430125" y="60483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247650</xdr:colOff>
      <xdr:row>23</xdr:row>
      <xdr:rowOff>180975</xdr:rowOff>
    </xdr:from>
    <xdr:to>
      <xdr:col>18</xdr:col>
      <xdr:colOff>85725</xdr:colOff>
      <xdr:row>25</xdr:row>
      <xdr:rowOff>219075</xdr:rowOff>
    </xdr:to>
    <xdr:sp>
      <xdr:nvSpPr>
        <xdr:cNvPr id="17" name="Line 22"/>
        <xdr:cNvSpPr>
          <a:spLocks/>
        </xdr:cNvSpPr>
      </xdr:nvSpPr>
      <xdr:spPr>
        <a:xfrm>
          <a:off x="11906250" y="6105525"/>
          <a:ext cx="523875" cy="55245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95250</xdr:colOff>
      <xdr:row>26</xdr:row>
      <xdr:rowOff>0</xdr:rowOff>
    </xdr:from>
    <xdr:to>
      <xdr:col>19</xdr:col>
      <xdr:colOff>600075</xdr:colOff>
      <xdr:row>27</xdr:row>
      <xdr:rowOff>85725</xdr:rowOff>
    </xdr:to>
    <xdr:sp>
      <xdr:nvSpPr>
        <xdr:cNvPr id="18" name="Line 23"/>
        <xdr:cNvSpPr>
          <a:spLocks/>
        </xdr:cNvSpPr>
      </xdr:nvSpPr>
      <xdr:spPr>
        <a:xfrm>
          <a:off x="12439650" y="6696075"/>
          <a:ext cx="1190625" cy="3429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676275</xdr:colOff>
      <xdr:row>24</xdr:row>
      <xdr:rowOff>47625</xdr:rowOff>
    </xdr:from>
    <xdr:to>
      <xdr:col>20</xdr:col>
      <xdr:colOff>247650</xdr:colOff>
      <xdr:row>25</xdr:row>
      <xdr:rowOff>66675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3706475" y="6229350"/>
          <a:ext cx="257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20</xdr:col>
      <xdr:colOff>47625</xdr:colOff>
      <xdr:row>26</xdr:row>
      <xdr:rowOff>66675</xdr:rowOff>
    </xdr:from>
    <xdr:to>
      <xdr:col>20</xdr:col>
      <xdr:colOff>457200</xdr:colOff>
      <xdr:row>27</xdr:row>
      <xdr:rowOff>95250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3763625" y="6762750"/>
          <a:ext cx="4191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16</xdr:col>
      <xdr:colOff>561975</xdr:colOff>
      <xdr:row>30</xdr:row>
      <xdr:rowOff>152400</xdr:rowOff>
    </xdr:from>
    <xdr:to>
      <xdr:col>19</xdr:col>
      <xdr:colOff>57150</xdr:colOff>
      <xdr:row>35</xdr:row>
      <xdr:rowOff>66675</xdr:rowOff>
    </xdr:to>
    <xdr:sp>
      <xdr:nvSpPr>
        <xdr:cNvPr id="21" name="AutoShape 26"/>
        <xdr:cNvSpPr>
          <a:spLocks/>
        </xdr:cNvSpPr>
      </xdr:nvSpPr>
      <xdr:spPr>
        <a:xfrm>
          <a:off x="11534775" y="7877175"/>
          <a:ext cx="1552575" cy="1200150"/>
        </a:xfrm>
        <a:prstGeom prst="triangle">
          <a:avLst/>
        </a:prstGeom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2700000" scaled="1"/>
        </a:gra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190500</xdr:rowOff>
    </xdr:from>
    <xdr:to>
      <xdr:col>18</xdr:col>
      <xdr:colOff>438150</xdr:colOff>
      <xdr:row>35</xdr:row>
      <xdr:rowOff>38100</xdr:rowOff>
    </xdr:to>
    <xdr:sp>
      <xdr:nvSpPr>
        <xdr:cNvPr id="22" name="Line 27"/>
        <xdr:cNvSpPr>
          <a:spLocks/>
        </xdr:cNvSpPr>
      </xdr:nvSpPr>
      <xdr:spPr>
        <a:xfrm>
          <a:off x="11925300" y="8429625"/>
          <a:ext cx="857250" cy="619125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200025</xdr:rowOff>
    </xdr:from>
    <xdr:to>
      <xdr:col>18</xdr:col>
      <xdr:colOff>0</xdr:colOff>
      <xdr:row>34</xdr:row>
      <xdr:rowOff>200025</xdr:rowOff>
    </xdr:to>
    <xdr:sp>
      <xdr:nvSpPr>
        <xdr:cNvPr id="23" name="Line 28"/>
        <xdr:cNvSpPr>
          <a:spLocks/>
        </xdr:cNvSpPr>
      </xdr:nvSpPr>
      <xdr:spPr>
        <a:xfrm>
          <a:off x="11925300" y="8439150"/>
          <a:ext cx="419100" cy="51435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304800</xdr:colOff>
      <xdr:row>32</xdr:row>
      <xdr:rowOff>190500</xdr:rowOff>
    </xdr:from>
    <xdr:to>
      <xdr:col>18</xdr:col>
      <xdr:colOff>333375</xdr:colOff>
      <xdr:row>33</xdr:row>
      <xdr:rowOff>104775</xdr:rowOff>
    </xdr:to>
    <xdr:sp>
      <xdr:nvSpPr>
        <xdr:cNvPr id="24" name="Line 29"/>
        <xdr:cNvSpPr>
          <a:spLocks/>
        </xdr:cNvSpPr>
      </xdr:nvSpPr>
      <xdr:spPr>
        <a:xfrm>
          <a:off x="11963400" y="8429625"/>
          <a:ext cx="714375" cy="17145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161925</xdr:colOff>
      <xdr:row>29</xdr:row>
      <xdr:rowOff>0</xdr:rowOff>
    </xdr:from>
    <xdr:to>
      <xdr:col>17</xdr:col>
      <xdr:colOff>285750</xdr:colOff>
      <xdr:row>32</xdr:row>
      <xdr:rowOff>200025</xdr:rowOff>
    </xdr:to>
    <xdr:sp>
      <xdr:nvSpPr>
        <xdr:cNvPr id="25" name="Line 30"/>
        <xdr:cNvSpPr>
          <a:spLocks/>
        </xdr:cNvSpPr>
      </xdr:nvSpPr>
      <xdr:spPr>
        <a:xfrm>
          <a:off x="11820525" y="7467600"/>
          <a:ext cx="133350" cy="9715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76200</xdr:colOff>
      <xdr:row>31</xdr:row>
      <xdr:rowOff>219075</xdr:rowOff>
    </xdr:from>
    <xdr:to>
      <xdr:col>18</xdr:col>
      <xdr:colOff>333375</xdr:colOff>
      <xdr:row>32</xdr:row>
      <xdr:rowOff>219075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12420600" y="820102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18</xdr:col>
      <xdr:colOff>371475</xdr:colOff>
      <xdr:row>34</xdr:row>
      <xdr:rowOff>76200</xdr:rowOff>
    </xdr:from>
    <xdr:to>
      <xdr:col>18</xdr:col>
      <xdr:colOff>657225</xdr:colOff>
      <xdr:row>35</xdr:row>
      <xdr:rowOff>123825</xdr:rowOff>
    </xdr:to>
    <xdr:sp>
      <xdr:nvSpPr>
        <xdr:cNvPr id="27" name="TextBox 32"/>
        <xdr:cNvSpPr txBox="1">
          <a:spLocks noChangeArrowheads="1"/>
        </xdr:cNvSpPr>
      </xdr:nvSpPr>
      <xdr:spPr>
        <a:xfrm>
          <a:off x="12715875" y="882967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17</xdr:col>
      <xdr:colOff>371475</xdr:colOff>
      <xdr:row>34</xdr:row>
      <xdr:rowOff>142875</xdr:rowOff>
    </xdr:from>
    <xdr:to>
      <xdr:col>17</xdr:col>
      <xdr:colOff>609600</xdr:colOff>
      <xdr:row>35</xdr:row>
      <xdr:rowOff>209550</xdr:rowOff>
    </xdr:to>
    <xdr:sp>
      <xdr:nvSpPr>
        <xdr:cNvPr id="28" name="TextBox 33"/>
        <xdr:cNvSpPr txBox="1">
          <a:spLocks noChangeArrowheads="1"/>
        </xdr:cNvSpPr>
      </xdr:nvSpPr>
      <xdr:spPr>
        <a:xfrm>
          <a:off x="12030075" y="8896350"/>
          <a:ext cx="238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17</xdr:col>
      <xdr:colOff>9525</xdr:colOff>
      <xdr:row>40</xdr:row>
      <xdr:rowOff>0</xdr:rowOff>
    </xdr:from>
    <xdr:to>
      <xdr:col>21</xdr:col>
      <xdr:colOff>571500</xdr:colOff>
      <xdr:row>40</xdr:row>
      <xdr:rowOff>0</xdr:rowOff>
    </xdr:to>
    <xdr:sp>
      <xdr:nvSpPr>
        <xdr:cNvPr id="29" name="Line 34"/>
        <xdr:cNvSpPr>
          <a:spLocks/>
        </xdr:cNvSpPr>
      </xdr:nvSpPr>
      <xdr:spPr>
        <a:xfrm>
          <a:off x="11668125" y="10296525"/>
          <a:ext cx="3305175" cy="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342900</xdr:colOff>
      <xdr:row>37</xdr:row>
      <xdr:rowOff>47625</xdr:rowOff>
    </xdr:from>
    <xdr:to>
      <xdr:col>22</xdr:col>
      <xdr:colOff>247650</xdr:colOff>
      <xdr:row>38</xdr:row>
      <xdr:rowOff>114300</xdr:rowOff>
    </xdr:to>
    <xdr:sp>
      <xdr:nvSpPr>
        <xdr:cNvPr id="30" name="TextBox 35"/>
        <xdr:cNvSpPr txBox="1">
          <a:spLocks noChangeArrowheads="1"/>
        </xdr:cNvSpPr>
      </xdr:nvSpPr>
      <xdr:spPr>
        <a:xfrm>
          <a:off x="14744700" y="9572625"/>
          <a:ext cx="590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21</xdr:col>
      <xdr:colOff>352425</xdr:colOff>
      <xdr:row>40</xdr:row>
      <xdr:rowOff>142875</xdr:rowOff>
    </xdr:from>
    <xdr:to>
      <xdr:col>22</xdr:col>
      <xdr:colOff>85725</xdr:colOff>
      <xdr:row>41</xdr:row>
      <xdr:rowOff>171450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14754225" y="10439400"/>
          <a:ext cx="4191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17</xdr:col>
      <xdr:colOff>676275</xdr:colOff>
      <xdr:row>37</xdr:row>
      <xdr:rowOff>123825</xdr:rowOff>
    </xdr:from>
    <xdr:to>
      <xdr:col>19</xdr:col>
      <xdr:colOff>247650</xdr:colOff>
      <xdr:row>39</xdr:row>
      <xdr:rowOff>200025</xdr:rowOff>
    </xdr:to>
    <xdr:sp>
      <xdr:nvSpPr>
        <xdr:cNvPr id="32" name="Line 37"/>
        <xdr:cNvSpPr>
          <a:spLocks/>
        </xdr:cNvSpPr>
      </xdr:nvSpPr>
      <xdr:spPr>
        <a:xfrm>
          <a:off x="12334875" y="9648825"/>
          <a:ext cx="942975" cy="59055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628650</xdr:colOff>
      <xdr:row>18</xdr:row>
      <xdr:rowOff>66675</xdr:rowOff>
    </xdr:from>
    <xdr:to>
      <xdr:col>20</xdr:col>
      <xdr:colOff>561975</xdr:colOff>
      <xdr:row>20</xdr:row>
      <xdr:rowOff>180975</xdr:rowOff>
    </xdr:to>
    <xdr:sp>
      <xdr:nvSpPr>
        <xdr:cNvPr id="33" name="Rectangle 60"/>
        <xdr:cNvSpPr>
          <a:spLocks/>
        </xdr:cNvSpPr>
      </xdr:nvSpPr>
      <xdr:spPr>
        <a:xfrm>
          <a:off x="10229850" y="4705350"/>
          <a:ext cx="4048125" cy="6286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390525</xdr:colOff>
      <xdr:row>13</xdr:row>
      <xdr:rowOff>104775</xdr:rowOff>
    </xdr:from>
    <xdr:to>
      <xdr:col>16</xdr:col>
      <xdr:colOff>609600</xdr:colOff>
      <xdr:row>18</xdr:row>
      <xdr:rowOff>57150</xdr:rowOff>
    </xdr:to>
    <xdr:sp>
      <xdr:nvSpPr>
        <xdr:cNvPr id="34" name="Line 61"/>
        <xdr:cNvSpPr>
          <a:spLocks/>
        </xdr:cNvSpPr>
      </xdr:nvSpPr>
      <xdr:spPr>
        <a:xfrm>
          <a:off x="10677525" y="3457575"/>
          <a:ext cx="904875" cy="1238250"/>
        </a:xfrm>
        <a:prstGeom prst="line">
          <a:avLst/>
        </a:prstGeom>
        <a:noFill/>
        <a:ln w="38100" cmpd="sng">
          <a:solidFill>
            <a:srgbClr val="FF99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457200</xdr:colOff>
      <xdr:row>13</xdr:row>
      <xdr:rowOff>104775</xdr:rowOff>
    </xdr:from>
    <xdr:to>
      <xdr:col>18</xdr:col>
      <xdr:colOff>0</xdr:colOff>
      <xdr:row>18</xdr:row>
      <xdr:rowOff>57150</xdr:rowOff>
    </xdr:to>
    <xdr:sp>
      <xdr:nvSpPr>
        <xdr:cNvPr id="35" name="Line 63"/>
        <xdr:cNvSpPr>
          <a:spLocks/>
        </xdr:cNvSpPr>
      </xdr:nvSpPr>
      <xdr:spPr>
        <a:xfrm>
          <a:off x="11430000" y="3457575"/>
          <a:ext cx="914400" cy="123825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590550</xdr:colOff>
      <xdr:row>12</xdr:row>
      <xdr:rowOff>200025</xdr:rowOff>
    </xdr:from>
    <xdr:to>
      <xdr:col>18</xdr:col>
      <xdr:colOff>85725</xdr:colOff>
      <xdr:row>18</xdr:row>
      <xdr:rowOff>57150</xdr:rowOff>
    </xdr:to>
    <xdr:sp>
      <xdr:nvSpPr>
        <xdr:cNvPr id="36" name="Line 64"/>
        <xdr:cNvSpPr>
          <a:spLocks/>
        </xdr:cNvSpPr>
      </xdr:nvSpPr>
      <xdr:spPr>
        <a:xfrm flipV="1">
          <a:off x="11563350" y="3295650"/>
          <a:ext cx="866775" cy="1400175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676275</xdr:colOff>
      <xdr:row>12</xdr:row>
      <xdr:rowOff>180975</xdr:rowOff>
    </xdr:from>
    <xdr:to>
      <xdr:col>19</xdr:col>
      <xdr:colOff>171450</xdr:colOff>
      <xdr:row>18</xdr:row>
      <xdr:rowOff>38100</xdr:rowOff>
    </xdr:to>
    <xdr:sp>
      <xdr:nvSpPr>
        <xdr:cNvPr id="37" name="Line 65"/>
        <xdr:cNvSpPr>
          <a:spLocks/>
        </xdr:cNvSpPr>
      </xdr:nvSpPr>
      <xdr:spPr>
        <a:xfrm flipV="1">
          <a:off x="12334875" y="3276600"/>
          <a:ext cx="866775" cy="1400175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47625</xdr:rowOff>
    </xdr:from>
    <xdr:to>
      <xdr:col>18</xdr:col>
      <xdr:colOff>257175</xdr:colOff>
      <xdr:row>20</xdr:row>
      <xdr:rowOff>180975</xdr:rowOff>
    </xdr:to>
    <xdr:sp>
      <xdr:nvSpPr>
        <xdr:cNvPr id="38" name="Line 66"/>
        <xdr:cNvSpPr>
          <a:spLocks/>
        </xdr:cNvSpPr>
      </xdr:nvSpPr>
      <xdr:spPr>
        <a:xfrm>
          <a:off x="12344400" y="4686300"/>
          <a:ext cx="257175" cy="64770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228600</xdr:colOff>
      <xdr:row>18</xdr:row>
      <xdr:rowOff>47625</xdr:rowOff>
    </xdr:from>
    <xdr:to>
      <xdr:col>18</xdr:col>
      <xdr:colOff>447675</xdr:colOff>
      <xdr:row>20</xdr:row>
      <xdr:rowOff>161925</xdr:rowOff>
    </xdr:to>
    <xdr:sp>
      <xdr:nvSpPr>
        <xdr:cNvPr id="39" name="Line 67"/>
        <xdr:cNvSpPr>
          <a:spLocks/>
        </xdr:cNvSpPr>
      </xdr:nvSpPr>
      <xdr:spPr>
        <a:xfrm flipV="1">
          <a:off x="12573000" y="4686300"/>
          <a:ext cx="228600" cy="62865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457200</xdr:colOff>
      <xdr:row>13</xdr:row>
      <xdr:rowOff>0</xdr:rowOff>
    </xdr:from>
    <xdr:to>
      <xdr:col>20</xdr:col>
      <xdr:colOff>66675</xdr:colOff>
      <xdr:row>18</xdr:row>
      <xdr:rowOff>76200</xdr:rowOff>
    </xdr:to>
    <xdr:sp>
      <xdr:nvSpPr>
        <xdr:cNvPr id="40" name="Line 68"/>
        <xdr:cNvSpPr>
          <a:spLocks/>
        </xdr:cNvSpPr>
      </xdr:nvSpPr>
      <xdr:spPr>
        <a:xfrm flipV="1">
          <a:off x="12801600" y="3352800"/>
          <a:ext cx="981075" cy="1362075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514350</xdr:colOff>
      <xdr:row>11</xdr:row>
      <xdr:rowOff>180975</xdr:rowOff>
    </xdr:from>
    <xdr:to>
      <xdr:col>18</xdr:col>
      <xdr:colOff>219075</xdr:colOff>
      <xdr:row>12</xdr:row>
      <xdr:rowOff>180975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12172950" y="30194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18</xdr:col>
      <xdr:colOff>561975</xdr:colOff>
      <xdr:row>11</xdr:row>
      <xdr:rowOff>190500</xdr:rowOff>
    </xdr:from>
    <xdr:to>
      <xdr:col>19</xdr:col>
      <xdr:colOff>257175</xdr:colOff>
      <xdr:row>12</xdr:row>
      <xdr:rowOff>190500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2906375" y="302895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19</xdr:col>
      <xdr:colOff>523875</xdr:colOff>
      <xdr:row>11</xdr:row>
      <xdr:rowOff>228600</xdr:rowOff>
    </xdr:from>
    <xdr:to>
      <xdr:col>20</xdr:col>
      <xdr:colOff>228600</xdr:colOff>
      <xdr:row>12</xdr:row>
      <xdr:rowOff>228600</xdr:rowOff>
    </xdr:to>
    <xdr:sp>
      <xdr:nvSpPr>
        <xdr:cNvPr id="43" name="TextBox 71"/>
        <xdr:cNvSpPr txBox="1">
          <a:spLocks noChangeArrowheads="1"/>
        </xdr:cNvSpPr>
      </xdr:nvSpPr>
      <xdr:spPr>
        <a:xfrm>
          <a:off x="13554075" y="3067050"/>
          <a:ext cx="3905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17</xdr:col>
      <xdr:colOff>114300</xdr:colOff>
      <xdr:row>54</xdr:row>
      <xdr:rowOff>219075</xdr:rowOff>
    </xdr:from>
    <xdr:to>
      <xdr:col>18</xdr:col>
      <xdr:colOff>504825</xdr:colOff>
      <xdr:row>58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11772900" y="14116050"/>
          <a:ext cx="1076325" cy="962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228600</xdr:colOff>
      <xdr:row>56</xdr:row>
      <xdr:rowOff>152400</xdr:rowOff>
    </xdr:from>
    <xdr:to>
      <xdr:col>17</xdr:col>
      <xdr:colOff>114300</xdr:colOff>
      <xdr:row>56</xdr:row>
      <xdr:rowOff>152400</xdr:rowOff>
    </xdr:to>
    <xdr:sp>
      <xdr:nvSpPr>
        <xdr:cNvPr id="45" name="Line 73"/>
        <xdr:cNvSpPr>
          <a:spLocks/>
        </xdr:cNvSpPr>
      </xdr:nvSpPr>
      <xdr:spPr>
        <a:xfrm>
          <a:off x="9829800" y="14563725"/>
          <a:ext cx="1943100" cy="0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523875</xdr:colOff>
      <xdr:row>56</xdr:row>
      <xdr:rowOff>142875</xdr:rowOff>
    </xdr:from>
    <xdr:to>
      <xdr:col>21</xdr:col>
      <xdr:colOff>161925</xdr:colOff>
      <xdr:row>58</xdr:row>
      <xdr:rowOff>57150</xdr:rowOff>
    </xdr:to>
    <xdr:sp>
      <xdr:nvSpPr>
        <xdr:cNvPr id="46" name="Line 74"/>
        <xdr:cNvSpPr>
          <a:spLocks/>
        </xdr:cNvSpPr>
      </xdr:nvSpPr>
      <xdr:spPr>
        <a:xfrm>
          <a:off x="12868275" y="14554200"/>
          <a:ext cx="1695450" cy="428625"/>
        </a:xfrm>
        <a:prstGeom prst="line">
          <a:avLst/>
        </a:prstGeom>
        <a:noFill/>
        <a:ln w="38100" cmpd="sng">
          <a:solidFill>
            <a:srgbClr val="6600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523875</xdr:colOff>
      <xdr:row>57</xdr:row>
      <xdr:rowOff>9525</xdr:rowOff>
    </xdr:from>
    <xdr:to>
      <xdr:col>21</xdr:col>
      <xdr:colOff>47625</xdr:colOff>
      <xdr:row>60</xdr:row>
      <xdr:rowOff>190500</xdr:rowOff>
    </xdr:to>
    <xdr:sp>
      <xdr:nvSpPr>
        <xdr:cNvPr id="47" name="Line 75"/>
        <xdr:cNvSpPr>
          <a:spLocks/>
        </xdr:cNvSpPr>
      </xdr:nvSpPr>
      <xdr:spPr>
        <a:xfrm>
          <a:off x="12868275" y="14678025"/>
          <a:ext cx="1581150" cy="952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14</xdr:col>
      <xdr:colOff>342900</xdr:colOff>
      <xdr:row>67</xdr:row>
      <xdr:rowOff>180975</xdr:rowOff>
    </xdr:from>
    <xdr:to>
      <xdr:col>19</xdr:col>
      <xdr:colOff>542925</xdr:colOff>
      <xdr:row>75</xdr:row>
      <xdr:rowOff>76200</xdr:rowOff>
    </xdr:to>
    <xdr:pic>
      <xdr:nvPicPr>
        <xdr:cNvPr id="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421225"/>
          <a:ext cx="3629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504825</xdr:colOff>
      <xdr:row>94</xdr:row>
      <xdr:rowOff>180975</xdr:rowOff>
    </xdr:from>
    <xdr:to>
      <xdr:col>14</xdr:col>
      <xdr:colOff>161925</xdr:colOff>
      <xdr:row>95</xdr:row>
      <xdr:rowOff>238125</xdr:rowOff>
    </xdr:to>
    <xdr:sp>
      <xdr:nvSpPr>
        <xdr:cNvPr id="49" name="AutoShape 77"/>
        <xdr:cNvSpPr>
          <a:spLocks/>
        </xdr:cNvSpPr>
      </xdr:nvSpPr>
      <xdr:spPr>
        <a:xfrm>
          <a:off x="9420225" y="24336375"/>
          <a:ext cx="342900" cy="314325"/>
        </a:xfrm>
        <a:prstGeom prst="star4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257175</xdr:colOff>
      <xdr:row>98</xdr:row>
      <xdr:rowOff>190500</xdr:rowOff>
    </xdr:from>
    <xdr:to>
      <xdr:col>12</xdr:col>
      <xdr:colOff>600075</xdr:colOff>
      <xdr:row>99</xdr:row>
      <xdr:rowOff>247650</xdr:rowOff>
    </xdr:to>
    <xdr:sp>
      <xdr:nvSpPr>
        <xdr:cNvPr id="50" name="AutoShape 78"/>
        <xdr:cNvSpPr>
          <a:spLocks/>
        </xdr:cNvSpPr>
      </xdr:nvSpPr>
      <xdr:spPr>
        <a:xfrm>
          <a:off x="8486775" y="25374600"/>
          <a:ext cx="342900" cy="314325"/>
        </a:xfrm>
        <a:prstGeom prst="star4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285750</xdr:colOff>
      <xdr:row>94</xdr:row>
      <xdr:rowOff>180975</xdr:rowOff>
    </xdr:from>
    <xdr:to>
      <xdr:col>19</xdr:col>
      <xdr:colOff>438150</xdr:colOff>
      <xdr:row>100</xdr:row>
      <xdr:rowOff>104775</xdr:rowOff>
    </xdr:to>
    <xdr:sp>
      <xdr:nvSpPr>
        <xdr:cNvPr id="51" name="Rectangle 80"/>
        <xdr:cNvSpPr>
          <a:spLocks/>
        </xdr:cNvSpPr>
      </xdr:nvSpPr>
      <xdr:spPr>
        <a:xfrm>
          <a:off x="13315950" y="24336375"/>
          <a:ext cx="152400" cy="14668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285750</xdr:colOff>
      <xdr:row>94</xdr:row>
      <xdr:rowOff>161925</xdr:rowOff>
    </xdr:from>
    <xdr:to>
      <xdr:col>19</xdr:col>
      <xdr:colOff>285750</xdr:colOff>
      <xdr:row>100</xdr:row>
      <xdr:rowOff>114300</xdr:rowOff>
    </xdr:to>
    <xdr:sp>
      <xdr:nvSpPr>
        <xdr:cNvPr id="52" name="Line 81"/>
        <xdr:cNvSpPr>
          <a:spLocks/>
        </xdr:cNvSpPr>
      </xdr:nvSpPr>
      <xdr:spPr>
        <a:xfrm>
          <a:off x="13315950" y="2431732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95</xdr:row>
      <xdr:rowOff>123825</xdr:rowOff>
    </xdr:from>
    <xdr:to>
      <xdr:col>19</xdr:col>
      <xdr:colOff>304800</xdr:colOff>
      <xdr:row>97</xdr:row>
      <xdr:rowOff>114300</xdr:rowOff>
    </xdr:to>
    <xdr:sp>
      <xdr:nvSpPr>
        <xdr:cNvPr id="53" name="Line 82"/>
        <xdr:cNvSpPr>
          <a:spLocks/>
        </xdr:cNvSpPr>
      </xdr:nvSpPr>
      <xdr:spPr>
        <a:xfrm>
          <a:off x="9610725" y="24536400"/>
          <a:ext cx="3724275" cy="504825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438150</xdr:colOff>
      <xdr:row>97</xdr:row>
      <xdr:rowOff>104775</xdr:rowOff>
    </xdr:from>
    <xdr:to>
      <xdr:col>19</xdr:col>
      <xdr:colOff>257175</xdr:colOff>
      <xdr:row>99</xdr:row>
      <xdr:rowOff>104775</xdr:rowOff>
    </xdr:to>
    <xdr:sp>
      <xdr:nvSpPr>
        <xdr:cNvPr id="54" name="Line 83"/>
        <xdr:cNvSpPr>
          <a:spLocks/>
        </xdr:cNvSpPr>
      </xdr:nvSpPr>
      <xdr:spPr>
        <a:xfrm flipV="1">
          <a:off x="8667750" y="25031700"/>
          <a:ext cx="4619625" cy="51435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428625</xdr:colOff>
      <xdr:row>96</xdr:row>
      <xdr:rowOff>180975</xdr:rowOff>
    </xdr:from>
    <xdr:to>
      <xdr:col>20</xdr:col>
      <xdr:colOff>104775</xdr:colOff>
      <xdr:row>97</xdr:row>
      <xdr:rowOff>238125</xdr:rowOff>
    </xdr:to>
    <xdr:sp>
      <xdr:nvSpPr>
        <xdr:cNvPr id="55" name="TextBox 84"/>
        <xdr:cNvSpPr txBox="1">
          <a:spLocks noChangeArrowheads="1"/>
        </xdr:cNvSpPr>
      </xdr:nvSpPr>
      <xdr:spPr>
        <a:xfrm>
          <a:off x="13458825" y="24850725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oneCellAnchor>
    <xdr:from>
      <xdr:col>13</xdr:col>
      <xdr:colOff>647700</xdr:colOff>
      <xdr:row>94</xdr:row>
      <xdr:rowOff>9525</xdr:rowOff>
    </xdr:from>
    <xdr:ext cx="542925" cy="390525"/>
    <xdr:sp>
      <xdr:nvSpPr>
        <xdr:cNvPr id="56" name="TextBox 85"/>
        <xdr:cNvSpPr txBox="1">
          <a:spLocks noChangeArrowheads="1"/>
        </xdr:cNvSpPr>
      </xdr:nvSpPr>
      <xdr:spPr>
        <a:xfrm>
          <a:off x="9563100" y="24164925"/>
          <a:ext cx="542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80"/>
              </a:solidFill>
            </a:rPr>
            <a:t>S1</a:t>
          </a:r>
        </a:p>
      </xdr:txBody>
    </xdr:sp>
    <xdr:clientData/>
  </xdr:oneCellAnchor>
  <xdr:oneCellAnchor>
    <xdr:from>
      <xdr:col>12</xdr:col>
      <xdr:colOff>161925</xdr:colOff>
      <xdr:row>97</xdr:row>
      <xdr:rowOff>85725</xdr:rowOff>
    </xdr:from>
    <xdr:ext cx="542925" cy="390525"/>
    <xdr:sp>
      <xdr:nvSpPr>
        <xdr:cNvPr id="57" name="TextBox 86"/>
        <xdr:cNvSpPr txBox="1">
          <a:spLocks noChangeArrowheads="1"/>
        </xdr:cNvSpPr>
      </xdr:nvSpPr>
      <xdr:spPr>
        <a:xfrm>
          <a:off x="8391525" y="25012650"/>
          <a:ext cx="542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80"/>
              </a:solidFill>
            </a:rPr>
            <a:t>S2</a:t>
          </a:r>
        </a:p>
      </xdr:txBody>
    </xdr:sp>
    <xdr:clientData/>
  </xdr:oneCellAnchor>
  <xdr:twoCellAnchor>
    <xdr:from>
      <xdr:col>16</xdr:col>
      <xdr:colOff>152400</xdr:colOff>
      <xdr:row>104</xdr:row>
      <xdr:rowOff>66675</xdr:rowOff>
    </xdr:from>
    <xdr:to>
      <xdr:col>18</xdr:col>
      <xdr:colOff>276225</xdr:colOff>
      <xdr:row>109</xdr:row>
      <xdr:rowOff>114300</xdr:rowOff>
    </xdr:to>
    <xdr:sp>
      <xdr:nvSpPr>
        <xdr:cNvPr id="58" name="AutoShape 88"/>
        <xdr:cNvSpPr>
          <a:spLocks/>
        </xdr:cNvSpPr>
      </xdr:nvSpPr>
      <xdr:spPr>
        <a:xfrm rot="9866661">
          <a:off x="11125200" y="26793825"/>
          <a:ext cx="1495425" cy="1333500"/>
        </a:xfrm>
        <a:prstGeom prst="parallelogram">
          <a:avLst>
            <a:gd name="adj" fmla="val -10694"/>
          </a:avLst>
        </a:prstGeom>
        <a:solidFill>
          <a:srgbClr val="CCFFCC"/>
        </a:soli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257175</xdr:colOff>
      <xdr:row>103</xdr:row>
      <xdr:rowOff>200025</xdr:rowOff>
    </xdr:from>
    <xdr:to>
      <xdr:col>21</xdr:col>
      <xdr:colOff>390525</xdr:colOff>
      <xdr:row>108</xdr:row>
      <xdr:rowOff>247650</xdr:rowOff>
    </xdr:to>
    <xdr:sp>
      <xdr:nvSpPr>
        <xdr:cNvPr id="59" name="AutoShape 90"/>
        <xdr:cNvSpPr>
          <a:spLocks/>
        </xdr:cNvSpPr>
      </xdr:nvSpPr>
      <xdr:spPr>
        <a:xfrm rot="6639229">
          <a:off x="13287375" y="26670000"/>
          <a:ext cx="1504950" cy="1333500"/>
        </a:xfrm>
        <a:prstGeom prst="parallelogram">
          <a:avLst>
            <a:gd name="adj" fmla="val -10694"/>
          </a:avLst>
        </a:prstGeom>
        <a:solidFill>
          <a:srgbClr val="CCFFCC"/>
        </a:soli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352425</xdr:colOff>
      <xdr:row>106</xdr:row>
      <xdr:rowOff>152400</xdr:rowOff>
    </xdr:from>
    <xdr:to>
      <xdr:col>16</xdr:col>
      <xdr:colOff>390525</xdr:colOff>
      <xdr:row>106</xdr:row>
      <xdr:rowOff>152400</xdr:rowOff>
    </xdr:to>
    <xdr:sp>
      <xdr:nvSpPr>
        <xdr:cNvPr id="60" name="Line 93"/>
        <xdr:cNvSpPr>
          <a:spLocks/>
        </xdr:cNvSpPr>
      </xdr:nvSpPr>
      <xdr:spPr>
        <a:xfrm>
          <a:off x="9267825" y="27393900"/>
          <a:ext cx="2095500" cy="0"/>
        </a:xfrm>
        <a:prstGeom prst="line">
          <a:avLst/>
        </a:prstGeom>
        <a:noFill/>
        <a:ln w="762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400050</xdr:colOff>
      <xdr:row>106</xdr:row>
      <xdr:rowOff>142875</xdr:rowOff>
    </xdr:from>
    <xdr:to>
      <xdr:col>16</xdr:col>
      <xdr:colOff>114300</xdr:colOff>
      <xdr:row>106</xdr:row>
      <xdr:rowOff>142875</xdr:rowOff>
    </xdr:to>
    <xdr:sp>
      <xdr:nvSpPr>
        <xdr:cNvPr id="61" name="Line 94"/>
        <xdr:cNvSpPr>
          <a:spLocks/>
        </xdr:cNvSpPr>
      </xdr:nvSpPr>
      <xdr:spPr>
        <a:xfrm>
          <a:off x="9315450" y="27384375"/>
          <a:ext cx="1771650" cy="0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257175</xdr:colOff>
      <xdr:row>106</xdr:row>
      <xdr:rowOff>152400</xdr:rowOff>
    </xdr:from>
    <xdr:to>
      <xdr:col>19</xdr:col>
      <xdr:colOff>285750</xdr:colOff>
      <xdr:row>106</xdr:row>
      <xdr:rowOff>152400</xdr:rowOff>
    </xdr:to>
    <xdr:sp>
      <xdr:nvSpPr>
        <xdr:cNvPr id="62" name="Line 95"/>
        <xdr:cNvSpPr>
          <a:spLocks/>
        </xdr:cNvSpPr>
      </xdr:nvSpPr>
      <xdr:spPr>
        <a:xfrm>
          <a:off x="11915775" y="27393900"/>
          <a:ext cx="14001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371475</xdr:colOff>
      <xdr:row>105</xdr:row>
      <xdr:rowOff>142875</xdr:rowOff>
    </xdr:from>
    <xdr:to>
      <xdr:col>23</xdr:col>
      <xdr:colOff>133350</xdr:colOff>
      <xdr:row>106</xdr:row>
      <xdr:rowOff>142875</xdr:rowOff>
    </xdr:to>
    <xdr:sp>
      <xdr:nvSpPr>
        <xdr:cNvPr id="63" name="AutoShape 96"/>
        <xdr:cNvSpPr>
          <a:spLocks/>
        </xdr:cNvSpPr>
      </xdr:nvSpPr>
      <xdr:spPr>
        <a:xfrm>
          <a:off x="15459075" y="27127200"/>
          <a:ext cx="447675" cy="257175"/>
        </a:xfrm>
        <a:custGeom>
          <a:pathLst>
            <a:path h="27" w="41">
              <a:moveTo>
                <a:pt x="0" y="0"/>
              </a:moveTo>
              <a:cubicBezTo>
                <a:pt x="3" y="8"/>
                <a:pt x="7" y="16"/>
                <a:pt x="14" y="20"/>
              </a:cubicBezTo>
              <a:cubicBezTo>
                <a:pt x="21" y="24"/>
                <a:pt x="31" y="25"/>
                <a:pt x="41" y="27"/>
              </a:cubicBezTo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428625</xdr:colOff>
      <xdr:row>106</xdr:row>
      <xdr:rowOff>28575</xdr:rowOff>
    </xdr:from>
    <xdr:to>
      <xdr:col>22</xdr:col>
      <xdr:colOff>523875</xdr:colOff>
      <xdr:row>106</xdr:row>
      <xdr:rowOff>238125</xdr:rowOff>
    </xdr:to>
    <xdr:sp>
      <xdr:nvSpPr>
        <xdr:cNvPr id="64" name="Oval 97"/>
        <xdr:cNvSpPr>
          <a:spLocks/>
        </xdr:cNvSpPr>
      </xdr:nvSpPr>
      <xdr:spPr>
        <a:xfrm>
          <a:off x="15516225" y="27270075"/>
          <a:ext cx="95250" cy="20955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390525</xdr:colOff>
      <xdr:row>106</xdr:row>
      <xdr:rowOff>142875</xdr:rowOff>
    </xdr:from>
    <xdr:to>
      <xdr:col>23</xdr:col>
      <xdr:colOff>57150</xdr:colOff>
      <xdr:row>107</xdr:row>
      <xdr:rowOff>0</xdr:rowOff>
    </xdr:to>
    <xdr:sp>
      <xdr:nvSpPr>
        <xdr:cNvPr id="65" name="AutoShape 98"/>
        <xdr:cNvSpPr>
          <a:spLocks/>
        </xdr:cNvSpPr>
      </xdr:nvSpPr>
      <xdr:spPr>
        <a:xfrm>
          <a:off x="15478125" y="27384375"/>
          <a:ext cx="352425" cy="114300"/>
        </a:xfrm>
        <a:custGeom>
          <a:pathLst>
            <a:path h="12" w="33">
              <a:moveTo>
                <a:pt x="33" y="0"/>
              </a:moveTo>
              <a:cubicBezTo>
                <a:pt x="19" y="5"/>
                <a:pt x="5" y="10"/>
                <a:pt x="0" y="12"/>
              </a:cubicBezTo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419100</xdr:colOff>
      <xdr:row>106</xdr:row>
      <xdr:rowOff>85725</xdr:rowOff>
    </xdr:from>
    <xdr:to>
      <xdr:col>22</xdr:col>
      <xdr:colOff>504825</xdr:colOff>
      <xdr:row>106</xdr:row>
      <xdr:rowOff>180975</xdr:rowOff>
    </xdr:to>
    <xdr:sp>
      <xdr:nvSpPr>
        <xdr:cNvPr id="66" name="Oval 99"/>
        <xdr:cNvSpPr>
          <a:spLocks/>
        </xdr:cNvSpPr>
      </xdr:nvSpPr>
      <xdr:spPr>
        <a:xfrm>
          <a:off x="15506700" y="2732722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333375</xdr:colOff>
      <xdr:row>106</xdr:row>
      <xdr:rowOff>123825</xdr:rowOff>
    </xdr:from>
    <xdr:to>
      <xdr:col>22</xdr:col>
      <xdr:colOff>114300</xdr:colOff>
      <xdr:row>106</xdr:row>
      <xdr:rowOff>123825</xdr:rowOff>
    </xdr:to>
    <xdr:sp>
      <xdr:nvSpPr>
        <xdr:cNvPr id="67" name="Line 101"/>
        <xdr:cNvSpPr>
          <a:spLocks/>
        </xdr:cNvSpPr>
      </xdr:nvSpPr>
      <xdr:spPr>
        <a:xfrm>
          <a:off x="14049375" y="27365325"/>
          <a:ext cx="1152525" cy="0"/>
        </a:xfrm>
        <a:prstGeom prst="line">
          <a:avLst/>
        </a:prstGeom>
        <a:noFill/>
        <a:ln w="190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428625</xdr:colOff>
      <xdr:row>102</xdr:row>
      <xdr:rowOff>114300</xdr:rowOff>
    </xdr:from>
    <xdr:to>
      <xdr:col>19</xdr:col>
      <xdr:colOff>133350</xdr:colOff>
      <xdr:row>104</xdr:row>
      <xdr:rowOff>38100</xdr:rowOff>
    </xdr:to>
    <xdr:sp>
      <xdr:nvSpPr>
        <xdr:cNvPr id="68" name="AutoShape 102"/>
        <xdr:cNvSpPr>
          <a:spLocks/>
        </xdr:cNvSpPr>
      </xdr:nvSpPr>
      <xdr:spPr>
        <a:xfrm>
          <a:off x="12773025" y="26327100"/>
          <a:ext cx="390525" cy="438150"/>
        </a:xfrm>
        <a:custGeom>
          <a:pathLst>
            <a:path h="46" w="36">
              <a:moveTo>
                <a:pt x="36" y="0"/>
              </a:moveTo>
              <a:cubicBezTo>
                <a:pt x="24" y="0"/>
                <a:pt x="13" y="0"/>
                <a:pt x="7" y="8"/>
              </a:cubicBezTo>
              <a:cubicBezTo>
                <a:pt x="1" y="16"/>
                <a:pt x="0" y="31"/>
                <a:pt x="0" y="46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428625</xdr:colOff>
      <xdr:row>103</xdr:row>
      <xdr:rowOff>142875</xdr:rowOff>
    </xdr:from>
    <xdr:to>
      <xdr:col>18</xdr:col>
      <xdr:colOff>428625</xdr:colOff>
      <xdr:row>104</xdr:row>
      <xdr:rowOff>47625</xdr:rowOff>
    </xdr:to>
    <xdr:sp>
      <xdr:nvSpPr>
        <xdr:cNvPr id="69" name="Line 104"/>
        <xdr:cNvSpPr>
          <a:spLocks/>
        </xdr:cNvSpPr>
      </xdr:nvSpPr>
      <xdr:spPr>
        <a:xfrm>
          <a:off x="12773025" y="26612850"/>
          <a:ext cx="0" cy="161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171450</xdr:colOff>
      <xdr:row>102</xdr:row>
      <xdr:rowOff>66675</xdr:rowOff>
    </xdr:from>
    <xdr:to>
      <xdr:col>16</xdr:col>
      <xdr:colOff>371475</xdr:colOff>
      <xdr:row>103</xdr:row>
      <xdr:rowOff>85725</xdr:rowOff>
    </xdr:to>
    <xdr:sp>
      <xdr:nvSpPr>
        <xdr:cNvPr id="70" name="TextBox 105"/>
        <xdr:cNvSpPr txBox="1">
          <a:spLocks noChangeArrowheads="1"/>
        </xdr:cNvSpPr>
      </xdr:nvSpPr>
      <xdr:spPr>
        <a:xfrm>
          <a:off x="11144250" y="26279475"/>
          <a:ext cx="200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19</xdr:col>
      <xdr:colOff>371475</xdr:colOff>
      <xdr:row>101</xdr:row>
      <xdr:rowOff>190500</xdr:rowOff>
    </xdr:from>
    <xdr:to>
      <xdr:col>19</xdr:col>
      <xdr:colOff>676275</xdr:colOff>
      <xdr:row>102</xdr:row>
      <xdr:rowOff>209550</xdr:rowOff>
    </xdr:to>
    <xdr:sp>
      <xdr:nvSpPr>
        <xdr:cNvPr id="71" name="TextBox 106"/>
        <xdr:cNvSpPr txBox="1">
          <a:spLocks noChangeArrowheads="1"/>
        </xdr:cNvSpPr>
      </xdr:nvSpPr>
      <xdr:spPr>
        <a:xfrm>
          <a:off x="13401675" y="26146125"/>
          <a:ext cx="304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3"/>
  <sheetViews>
    <sheetView showGridLines="0" tabSelected="1" zoomScale="75" zoomScaleNormal="75" zoomScaleSheetLayoutView="75" workbookViewId="0" topLeftCell="A49">
      <selection activeCell="E123" sqref="E123"/>
    </sheetView>
  </sheetViews>
  <sheetFormatPr defaultColWidth="9.00390625" defaultRowHeight="12.75"/>
  <sheetData>
    <row r="1" spans="1:11" ht="18">
      <c r="A1" s="3"/>
      <c r="B1" s="4"/>
      <c r="C1" s="4"/>
      <c r="D1" s="5"/>
      <c r="E1" s="4"/>
      <c r="F1" s="4"/>
      <c r="H1" s="4"/>
      <c r="I1" s="4"/>
      <c r="J1" s="4"/>
      <c r="K1" s="4"/>
    </row>
    <row r="2" spans="1:11" ht="23.25">
      <c r="A2" s="15">
        <v>1</v>
      </c>
      <c r="B2" s="12" t="s">
        <v>44</v>
      </c>
      <c r="C2" s="13"/>
      <c r="D2" s="13"/>
      <c r="E2" s="13"/>
      <c r="F2" s="13"/>
      <c r="G2" s="14"/>
      <c r="H2" s="13"/>
      <c r="I2" s="13"/>
      <c r="J2" s="14"/>
      <c r="K2" s="14"/>
    </row>
    <row r="3" spans="1:11" ht="20.25">
      <c r="A3" s="16"/>
      <c r="B3" s="7" t="s">
        <v>0</v>
      </c>
      <c r="C3" s="4" t="s">
        <v>5</v>
      </c>
      <c r="D3" s="4"/>
      <c r="E3" s="4"/>
      <c r="F3" s="4"/>
      <c r="G3" s="9"/>
      <c r="H3" s="4"/>
      <c r="I3" s="4"/>
      <c r="J3" s="4"/>
      <c r="K3" s="4"/>
    </row>
    <row r="4" spans="1:11" ht="20.25">
      <c r="A4" s="16"/>
      <c r="B4" s="7" t="s">
        <v>1</v>
      </c>
      <c r="C4" s="4" t="s">
        <v>6</v>
      </c>
      <c r="D4" s="4"/>
      <c r="E4" s="4"/>
      <c r="F4" s="4"/>
      <c r="G4" s="4"/>
      <c r="H4" s="4"/>
      <c r="I4" s="4"/>
      <c r="J4" s="4"/>
      <c r="K4" s="4"/>
    </row>
    <row r="5" spans="1:11" ht="20.25">
      <c r="A5" s="16"/>
      <c r="B5" s="7" t="s">
        <v>2</v>
      </c>
      <c r="C5" s="4" t="s">
        <v>7</v>
      </c>
      <c r="D5" s="4"/>
      <c r="E5" s="4"/>
      <c r="F5" s="4"/>
      <c r="G5" s="4"/>
      <c r="H5" s="4"/>
      <c r="I5" s="4"/>
      <c r="J5" s="4"/>
      <c r="K5" s="4"/>
    </row>
    <row r="6" spans="1:11" ht="20.25">
      <c r="A6" s="16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0.25">
      <c r="A7" s="17"/>
      <c r="B7" s="6" t="s">
        <v>3</v>
      </c>
      <c r="C7" s="20"/>
      <c r="D7" s="4"/>
      <c r="E7" s="4"/>
      <c r="F7" s="4"/>
      <c r="G7" s="4"/>
      <c r="H7" s="4"/>
      <c r="I7" s="4"/>
      <c r="J7" s="4"/>
      <c r="K7" s="4"/>
    </row>
    <row r="8" spans="1:11" ht="20.25">
      <c r="A8" s="16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 ht="20.25">
      <c r="A9" s="15">
        <v>2</v>
      </c>
      <c r="B9" s="13" t="s">
        <v>45</v>
      </c>
      <c r="C9" s="13"/>
      <c r="D9" s="13"/>
      <c r="E9" s="13"/>
      <c r="F9" s="13"/>
      <c r="G9" s="14"/>
      <c r="H9" s="14"/>
      <c r="I9" s="18"/>
      <c r="J9" s="14"/>
      <c r="K9" s="14"/>
      <c r="L9" s="18"/>
      <c r="M9" s="18"/>
      <c r="N9" s="18"/>
      <c r="O9" s="18"/>
    </row>
    <row r="10" spans="1:11" ht="20.25">
      <c r="A10" s="16"/>
      <c r="B10" s="7" t="s">
        <v>0</v>
      </c>
      <c r="C10" s="4" t="s">
        <v>8</v>
      </c>
      <c r="D10" s="4"/>
      <c r="E10" s="4"/>
      <c r="F10" s="4"/>
      <c r="G10" s="9"/>
      <c r="H10" s="4"/>
      <c r="I10" s="4"/>
      <c r="J10" s="4"/>
      <c r="K10" s="4"/>
    </row>
    <row r="11" spans="1:11" ht="20.25">
      <c r="A11" s="16"/>
      <c r="B11" s="7" t="s">
        <v>1</v>
      </c>
      <c r="C11" s="4" t="s">
        <v>9</v>
      </c>
      <c r="D11" s="4"/>
      <c r="E11" s="4"/>
      <c r="F11" s="4"/>
      <c r="G11" s="4"/>
      <c r="H11" s="4"/>
      <c r="I11" s="4"/>
      <c r="J11" s="4"/>
      <c r="K11" s="4"/>
    </row>
    <row r="12" spans="1:11" ht="20.25">
      <c r="A12" s="16"/>
      <c r="B12" s="7" t="s">
        <v>2</v>
      </c>
      <c r="C12" s="4" t="s">
        <v>10</v>
      </c>
      <c r="D12" s="4"/>
      <c r="E12" s="4"/>
      <c r="F12" s="4"/>
      <c r="G12" s="4"/>
      <c r="H12" s="4"/>
      <c r="I12" s="4"/>
      <c r="J12" s="4"/>
      <c r="K12" s="4"/>
    </row>
    <row r="13" spans="1:11" ht="20.25">
      <c r="A13" s="16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0.25">
      <c r="A14" s="17"/>
      <c r="B14" s="6" t="s">
        <v>3</v>
      </c>
      <c r="C14" s="20"/>
      <c r="D14" s="4"/>
      <c r="E14" s="4"/>
      <c r="F14" s="4"/>
      <c r="G14" s="4"/>
      <c r="H14" s="4"/>
      <c r="I14" s="4"/>
      <c r="J14" s="4"/>
      <c r="K14" s="4"/>
    </row>
    <row r="15" spans="1:11" ht="20.25">
      <c r="A15" s="16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0.25">
      <c r="A16" s="15">
        <v>3</v>
      </c>
      <c r="B16" s="12" t="s">
        <v>46</v>
      </c>
      <c r="C16" s="13"/>
      <c r="D16" s="13"/>
      <c r="E16" s="13"/>
      <c r="F16" s="13"/>
      <c r="G16" s="14"/>
      <c r="H16" s="14"/>
      <c r="I16" s="14"/>
      <c r="J16" s="14"/>
      <c r="K16" s="14"/>
    </row>
    <row r="17" spans="1:11" ht="20.25">
      <c r="A17" s="16"/>
      <c r="B17" s="7" t="s">
        <v>0</v>
      </c>
      <c r="C17" s="4" t="s">
        <v>47</v>
      </c>
      <c r="D17" s="4"/>
      <c r="E17" s="4"/>
      <c r="F17" s="4"/>
      <c r="G17" s="9"/>
      <c r="H17" s="4"/>
      <c r="I17" s="4"/>
      <c r="J17" s="4"/>
      <c r="K17" s="4"/>
    </row>
    <row r="18" spans="1:11" ht="20.25">
      <c r="A18" s="16"/>
      <c r="B18" s="7" t="s">
        <v>1</v>
      </c>
      <c r="C18" s="4" t="s">
        <v>48</v>
      </c>
      <c r="D18" s="4"/>
      <c r="E18" s="4"/>
      <c r="F18" s="4"/>
      <c r="G18" s="4"/>
      <c r="H18" s="4"/>
      <c r="I18" s="4"/>
      <c r="J18" s="4"/>
      <c r="K18" s="4"/>
    </row>
    <row r="19" spans="1:11" ht="20.25">
      <c r="A19" s="16"/>
      <c r="B19" s="7" t="s">
        <v>2</v>
      </c>
      <c r="C19" s="4" t="s">
        <v>49</v>
      </c>
      <c r="D19" s="4"/>
      <c r="E19" s="4"/>
      <c r="F19" s="4"/>
      <c r="G19" s="4"/>
      <c r="H19" s="4"/>
      <c r="I19" s="4"/>
      <c r="J19" s="4"/>
      <c r="K19" s="4"/>
    </row>
    <row r="20" spans="1:11" ht="20.25">
      <c r="A20" s="17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0.25">
      <c r="A21" s="17"/>
      <c r="B21" s="6" t="s">
        <v>3</v>
      </c>
      <c r="C21" s="20"/>
      <c r="D21" s="4"/>
      <c r="E21" s="4"/>
      <c r="F21" s="4"/>
      <c r="G21" s="4"/>
      <c r="H21" s="4"/>
      <c r="I21" s="4"/>
      <c r="J21" s="4"/>
      <c r="K21" s="4"/>
    </row>
    <row r="22" spans="1:11" ht="20.25">
      <c r="A22" s="16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20" ht="20.25">
      <c r="A23" s="15">
        <v>4</v>
      </c>
      <c r="B23" s="12" t="s">
        <v>11</v>
      </c>
      <c r="C23" s="12"/>
      <c r="D23" s="12"/>
      <c r="E23" s="12"/>
      <c r="F23" s="12"/>
      <c r="G23" s="14"/>
      <c r="H23" s="12"/>
      <c r="I23" s="13"/>
      <c r="J23" s="13"/>
      <c r="K23" s="13"/>
      <c r="L23" s="19"/>
      <c r="M23" s="19"/>
      <c r="N23" s="19"/>
      <c r="O23" s="18"/>
      <c r="P23" s="18"/>
      <c r="Q23" s="18"/>
      <c r="R23" s="18"/>
      <c r="S23" s="18"/>
      <c r="T23" s="18"/>
    </row>
    <row r="24" spans="1:11" ht="20.25">
      <c r="A24" s="16"/>
      <c r="B24" s="7" t="s">
        <v>0</v>
      </c>
      <c r="C24" s="4" t="s">
        <v>12</v>
      </c>
      <c r="D24" s="4"/>
      <c r="E24" s="4"/>
      <c r="F24" s="4"/>
      <c r="G24" s="8"/>
      <c r="H24" s="4"/>
      <c r="I24" s="4"/>
      <c r="J24" s="4"/>
      <c r="K24" s="4"/>
    </row>
    <row r="25" spans="1:11" ht="20.25">
      <c r="A25" s="16"/>
      <c r="B25" s="7" t="s">
        <v>1</v>
      </c>
      <c r="C25" s="4" t="s">
        <v>13</v>
      </c>
      <c r="D25" s="4"/>
      <c r="E25" s="4"/>
      <c r="F25" s="4"/>
      <c r="G25" s="4"/>
      <c r="H25" s="4"/>
      <c r="I25" s="4"/>
      <c r="J25" s="4"/>
      <c r="K25" s="4"/>
    </row>
    <row r="26" spans="1:11" ht="20.25">
      <c r="A26" s="16"/>
      <c r="B26" s="7" t="s">
        <v>2</v>
      </c>
      <c r="C26" s="10" t="s">
        <v>14</v>
      </c>
      <c r="D26" s="4"/>
      <c r="E26" s="4"/>
      <c r="F26" s="4"/>
      <c r="G26" s="4"/>
      <c r="H26" s="4"/>
      <c r="I26" s="4"/>
      <c r="J26" s="4"/>
      <c r="K26" s="4"/>
    </row>
    <row r="27" spans="1:11" ht="20.25">
      <c r="A27" s="16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0.25">
      <c r="A28" s="17"/>
      <c r="B28" s="6" t="s">
        <v>3</v>
      </c>
      <c r="C28" s="20"/>
      <c r="D28" s="4"/>
      <c r="E28" s="4"/>
      <c r="F28" s="4"/>
      <c r="G28" s="4"/>
      <c r="H28" s="4"/>
      <c r="I28" s="4"/>
      <c r="J28" s="4"/>
      <c r="K28" s="4"/>
    </row>
    <row r="29" spans="1:11" ht="20.25">
      <c r="A29" s="16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5" ht="20.25">
      <c r="A30" s="15">
        <v>5</v>
      </c>
      <c r="B30" s="13" t="s">
        <v>15</v>
      </c>
      <c r="C30" s="13"/>
      <c r="D30" s="13"/>
      <c r="E30" s="13"/>
      <c r="F30" s="13"/>
      <c r="G30" s="14"/>
      <c r="H30" s="13"/>
      <c r="I30" s="13"/>
      <c r="J30" s="13"/>
      <c r="K30" s="13"/>
      <c r="L30" s="19"/>
      <c r="M30" s="19"/>
      <c r="N30" s="19"/>
      <c r="O30" s="19"/>
    </row>
    <row r="31" spans="1:11" ht="20.25">
      <c r="A31" s="16"/>
      <c r="B31" s="7" t="s">
        <v>0</v>
      </c>
      <c r="C31" s="4" t="s">
        <v>5</v>
      </c>
      <c r="D31" s="4"/>
      <c r="E31" s="4"/>
      <c r="F31" s="4"/>
      <c r="G31" s="9"/>
      <c r="H31" s="4"/>
      <c r="I31" s="4"/>
      <c r="J31" s="4"/>
      <c r="K31" s="4"/>
    </row>
    <row r="32" spans="1:11" ht="20.25">
      <c r="A32" s="16"/>
      <c r="B32" s="7" t="s">
        <v>1</v>
      </c>
      <c r="C32" s="4" t="s">
        <v>6</v>
      </c>
      <c r="D32" s="4"/>
      <c r="E32" s="4"/>
      <c r="F32" s="4"/>
      <c r="G32" s="4"/>
      <c r="H32" s="4"/>
      <c r="I32" s="4"/>
      <c r="J32" s="4"/>
      <c r="K32" s="4"/>
    </row>
    <row r="33" spans="1:11" ht="20.25">
      <c r="A33" s="16"/>
      <c r="B33" s="7" t="s">
        <v>2</v>
      </c>
      <c r="C33" s="4" t="s">
        <v>7</v>
      </c>
      <c r="D33" s="4"/>
      <c r="E33" s="4"/>
      <c r="F33" s="4"/>
      <c r="G33" s="4"/>
      <c r="H33" s="4"/>
      <c r="I33" s="4"/>
      <c r="J33" s="4"/>
      <c r="K33" s="4"/>
    </row>
    <row r="34" spans="1:11" ht="20.25">
      <c r="A34" s="17"/>
      <c r="B34" s="9"/>
      <c r="C34" s="4"/>
      <c r="D34" s="4"/>
      <c r="E34" s="4"/>
      <c r="F34" s="4"/>
      <c r="G34" s="4"/>
      <c r="H34" s="4"/>
      <c r="I34" s="4"/>
      <c r="J34" s="4"/>
      <c r="K34" s="4"/>
    </row>
    <row r="35" spans="1:11" ht="20.25">
      <c r="A35" s="17"/>
      <c r="B35" s="6" t="s">
        <v>3</v>
      </c>
      <c r="C35" s="20"/>
      <c r="D35" s="4"/>
      <c r="E35" s="4"/>
      <c r="F35" s="4"/>
      <c r="G35" s="4"/>
      <c r="H35" s="4"/>
      <c r="I35" s="4"/>
      <c r="J35" s="4"/>
      <c r="K35" s="4"/>
    </row>
    <row r="36" spans="1:11" ht="20.25">
      <c r="A36" s="17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9" ht="20.25">
      <c r="A37" s="15">
        <v>6</v>
      </c>
      <c r="B37" s="12" t="s">
        <v>16</v>
      </c>
      <c r="C37" s="13"/>
      <c r="D37" s="13"/>
      <c r="E37" s="13"/>
      <c r="F37" s="13"/>
      <c r="G37" s="14"/>
      <c r="H37" s="13"/>
      <c r="I37" s="13"/>
      <c r="J37" s="13"/>
      <c r="K37" s="13"/>
      <c r="L37" s="19"/>
      <c r="M37" s="18"/>
      <c r="N37" s="18"/>
      <c r="O37" s="18"/>
      <c r="P37" s="18"/>
      <c r="Q37" s="18"/>
      <c r="R37" s="18"/>
      <c r="S37" s="18"/>
    </row>
    <row r="38" spans="1:11" ht="20.25">
      <c r="A38" s="17"/>
      <c r="B38" s="7" t="s">
        <v>0</v>
      </c>
      <c r="C38" s="4" t="s">
        <v>12</v>
      </c>
      <c r="D38" s="4"/>
      <c r="E38" s="4"/>
      <c r="F38" s="4"/>
      <c r="G38" s="9"/>
      <c r="H38" s="4"/>
      <c r="I38" s="4"/>
      <c r="J38" s="4"/>
      <c r="K38" s="4"/>
    </row>
    <row r="39" spans="1:11" ht="20.25">
      <c r="A39" s="17"/>
      <c r="B39" s="7" t="s">
        <v>1</v>
      </c>
      <c r="C39" s="4" t="s">
        <v>17</v>
      </c>
      <c r="D39" s="4"/>
      <c r="E39" s="4"/>
      <c r="F39" s="4"/>
      <c r="G39" s="4"/>
      <c r="H39" s="4"/>
      <c r="I39" s="4"/>
      <c r="J39" s="4"/>
      <c r="K39" s="4"/>
    </row>
    <row r="40" spans="1:11" ht="20.25">
      <c r="A40" s="17"/>
      <c r="B40" s="7" t="s">
        <v>2</v>
      </c>
      <c r="C40" s="4" t="s">
        <v>18</v>
      </c>
      <c r="D40" s="4"/>
      <c r="E40" s="4"/>
      <c r="F40" s="4"/>
      <c r="G40" s="4"/>
      <c r="H40" s="4"/>
      <c r="I40" s="4"/>
      <c r="J40" s="4"/>
      <c r="K40" s="4"/>
    </row>
    <row r="41" spans="1:11" ht="20.25">
      <c r="A41" s="17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20.25">
      <c r="A42" s="17"/>
      <c r="B42" s="6" t="s">
        <v>3</v>
      </c>
      <c r="C42" s="20"/>
      <c r="D42" s="4"/>
      <c r="E42" s="4"/>
      <c r="F42" s="4"/>
      <c r="G42" s="4"/>
      <c r="H42" s="4"/>
      <c r="I42" s="4"/>
      <c r="J42" s="4"/>
      <c r="K42" s="4"/>
    </row>
    <row r="43" spans="1:7" ht="20.25">
      <c r="A43" s="17"/>
      <c r="G43" s="4"/>
    </row>
    <row r="44" spans="1:8" ht="20.25">
      <c r="A44" s="15">
        <v>7</v>
      </c>
      <c r="B44" s="12" t="s">
        <v>23</v>
      </c>
      <c r="C44" s="13"/>
      <c r="D44" s="13"/>
      <c r="E44" s="13"/>
      <c r="F44" s="13"/>
      <c r="G44" s="14"/>
      <c r="H44" s="13"/>
    </row>
    <row r="45" spans="1:10" ht="20.25">
      <c r="A45" s="16"/>
      <c r="B45" s="13" t="s">
        <v>20</v>
      </c>
      <c r="C45" s="14"/>
      <c r="D45" s="14"/>
      <c r="E45" s="18"/>
      <c r="J45" s="13"/>
    </row>
    <row r="46" spans="1:4" ht="20.25">
      <c r="A46" s="16"/>
      <c r="B46" s="4"/>
      <c r="C46" s="4"/>
      <c r="D46" s="4"/>
    </row>
    <row r="47" spans="1:11" ht="20.25">
      <c r="A47" s="16"/>
      <c r="B47" s="9" t="s">
        <v>19</v>
      </c>
      <c r="C47" s="4" t="s">
        <v>21</v>
      </c>
      <c r="D47" s="4"/>
      <c r="E47" s="4"/>
      <c r="F47" s="4"/>
      <c r="G47" s="4"/>
      <c r="H47" s="4"/>
      <c r="I47" s="4"/>
      <c r="J47" s="4"/>
      <c r="K47" s="4"/>
    </row>
    <row r="48" spans="1:11" ht="20.25">
      <c r="A48" s="16"/>
      <c r="B48" s="7" t="s">
        <v>1</v>
      </c>
      <c r="C48" s="4" t="s">
        <v>6</v>
      </c>
      <c r="D48" s="4"/>
      <c r="E48" s="4"/>
      <c r="F48" s="4"/>
      <c r="G48" s="4"/>
      <c r="H48" s="4"/>
      <c r="I48" s="4"/>
      <c r="J48" s="4"/>
      <c r="K48" s="4"/>
    </row>
    <row r="49" spans="1:11" ht="20.25">
      <c r="A49" s="17"/>
      <c r="B49" s="7" t="s">
        <v>2</v>
      </c>
      <c r="C49" s="21" t="s">
        <v>22</v>
      </c>
      <c r="D49" s="4"/>
      <c r="E49" s="4"/>
      <c r="F49" s="4"/>
      <c r="G49" s="4"/>
      <c r="H49" s="4"/>
      <c r="I49" s="4"/>
      <c r="J49" s="4"/>
      <c r="K49" s="4"/>
    </row>
    <row r="50" spans="1:2" ht="20.25">
      <c r="A50" s="17"/>
      <c r="B50" s="4"/>
    </row>
    <row r="51" spans="1:3" ht="20.25">
      <c r="A51" s="17"/>
      <c r="B51" s="6" t="s">
        <v>3</v>
      </c>
      <c r="C51" s="20"/>
    </row>
    <row r="52" ht="20.25">
      <c r="A52" s="17"/>
    </row>
    <row r="53" spans="1:2" ht="20.25">
      <c r="A53" s="22">
        <v>8</v>
      </c>
      <c r="B53" s="13" t="s">
        <v>51</v>
      </c>
    </row>
    <row r="54" spans="1:2" ht="20.25">
      <c r="A54" s="17"/>
      <c r="B54" s="13" t="s">
        <v>50</v>
      </c>
    </row>
    <row r="55" spans="1:3" ht="20.25">
      <c r="A55" s="17"/>
      <c r="B55" s="9" t="s">
        <v>19</v>
      </c>
      <c r="C55" s="4" t="s">
        <v>52</v>
      </c>
    </row>
    <row r="56" spans="1:3" ht="20.25">
      <c r="A56" s="17"/>
      <c r="B56" s="7" t="s">
        <v>1</v>
      </c>
      <c r="C56" s="4" t="s">
        <v>53</v>
      </c>
    </row>
    <row r="57" spans="1:18" ht="20.25">
      <c r="A57" s="17"/>
      <c r="B57" s="7" t="s">
        <v>2</v>
      </c>
      <c r="C57" s="21" t="s">
        <v>54</v>
      </c>
      <c r="M57" s="23"/>
      <c r="P57" s="23"/>
      <c r="R57" s="23"/>
    </row>
    <row r="58" ht="20.25">
      <c r="A58" s="17"/>
    </row>
    <row r="59" spans="1:3" ht="20.25">
      <c r="A59" s="17"/>
      <c r="B59" s="6" t="s">
        <v>3</v>
      </c>
      <c r="C59" s="20"/>
    </row>
    <row r="60" ht="20.25">
      <c r="A60" s="17"/>
    </row>
    <row r="61" spans="1:2" ht="20.25">
      <c r="A61" s="22">
        <v>9</v>
      </c>
      <c r="B61" s="13" t="s">
        <v>24</v>
      </c>
    </row>
    <row r="62" ht="20.25">
      <c r="A62" s="22"/>
    </row>
    <row r="63" spans="1:5" ht="20.25">
      <c r="A63" s="22"/>
      <c r="B63" s="9" t="s">
        <v>19</v>
      </c>
      <c r="C63" s="4" t="s">
        <v>25</v>
      </c>
      <c r="D63" s="4"/>
      <c r="E63" s="4"/>
    </row>
    <row r="64" spans="1:5" ht="20.25">
      <c r="A64" s="22"/>
      <c r="B64" s="7" t="s">
        <v>1</v>
      </c>
      <c r="C64" s="4" t="s">
        <v>26</v>
      </c>
      <c r="D64" s="4"/>
      <c r="E64" s="4"/>
    </row>
    <row r="65" spans="1:5" ht="20.25">
      <c r="A65" s="22"/>
      <c r="B65" s="7" t="s">
        <v>2</v>
      </c>
      <c r="C65" s="21" t="s">
        <v>27</v>
      </c>
      <c r="D65" s="4"/>
      <c r="E65" s="4"/>
    </row>
    <row r="66" spans="1:5" ht="20.25">
      <c r="A66" s="22"/>
      <c r="C66" s="4"/>
      <c r="D66" s="4"/>
      <c r="E66" s="4"/>
    </row>
    <row r="67" spans="1:3" ht="20.25">
      <c r="A67" s="22"/>
      <c r="B67" s="6" t="s">
        <v>3</v>
      </c>
      <c r="C67" s="20"/>
    </row>
    <row r="68" ht="20.25">
      <c r="A68" s="22"/>
    </row>
    <row r="69" spans="1:21" ht="20.25">
      <c r="A69" s="22">
        <v>10</v>
      </c>
      <c r="B69" s="13" t="s">
        <v>28</v>
      </c>
      <c r="C69" s="13"/>
      <c r="D69" s="13"/>
      <c r="E69" s="13"/>
      <c r="F69" s="13"/>
      <c r="G69" s="13"/>
      <c r="H69" s="13"/>
      <c r="I69" s="13"/>
      <c r="J69" s="13"/>
      <c r="K69" s="13"/>
      <c r="L69" s="9"/>
      <c r="M69" s="9"/>
      <c r="O69" s="9"/>
      <c r="P69" s="9"/>
      <c r="Q69" s="9"/>
      <c r="R69" s="9"/>
      <c r="S69" s="9"/>
      <c r="T69" s="9"/>
      <c r="U69" s="9"/>
    </row>
    <row r="70" spans="1:21" ht="20.25">
      <c r="A70" s="17"/>
      <c r="B70" s="13" t="s">
        <v>29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20.25">
      <c r="A71" s="17"/>
      <c r="B71" s="24" t="s">
        <v>30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20.25">
      <c r="A72" s="1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20.25">
      <c r="A73" s="17"/>
      <c r="B73" s="9" t="s">
        <v>19</v>
      </c>
      <c r="C73" s="4" t="s">
        <v>31</v>
      </c>
      <c r="D73" s="4"/>
      <c r="E73" s="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20.25">
      <c r="A74" s="17"/>
      <c r="B74" s="7" t="s">
        <v>1</v>
      </c>
      <c r="C74" s="4" t="s">
        <v>32</v>
      </c>
      <c r="D74" s="4"/>
      <c r="E74" s="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20.25">
      <c r="A75" s="17"/>
      <c r="B75" s="7" t="s">
        <v>2</v>
      </c>
      <c r="C75" s="21" t="s">
        <v>33</v>
      </c>
      <c r="D75" s="4"/>
      <c r="E75" s="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18" ht="18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21" ht="20.25">
      <c r="A77" s="17"/>
      <c r="B77" s="6" t="s">
        <v>3</v>
      </c>
      <c r="C77" s="2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20.25">
      <c r="A78" s="1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20.25">
      <c r="A79" s="22">
        <v>11</v>
      </c>
      <c r="B79" s="13" t="s">
        <v>43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20.25">
      <c r="A80" s="1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20.25">
      <c r="A81" s="17"/>
      <c r="B81" s="9" t="s">
        <v>19</v>
      </c>
      <c r="C81" s="4" t="s">
        <v>34</v>
      </c>
      <c r="D81" s="4"/>
      <c r="E81" s="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20.25">
      <c r="A82" s="17"/>
      <c r="B82" s="7" t="s">
        <v>1</v>
      </c>
      <c r="C82" s="4" t="s">
        <v>35</v>
      </c>
      <c r="D82" s="4"/>
      <c r="E82" s="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20.25">
      <c r="A83" s="17"/>
      <c r="B83" s="7" t="s">
        <v>2</v>
      </c>
      <c r="C83" s="21" t="s">
        <v>36</v>
      </c>
      <c r="D83" s="4"/>
      <c r="E83" s="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20.25">
      <c r="A84" s="1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20.25">
      <c r="A85" s="17"/>
      <c r="B85" s="6" t="s">
        <v>3</v>
      </c>
      <c r="C85" s="2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20.25">
      <c r="A86" s="1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20.25">
      <c r="A87" s="22">
        <v>12</v>
      </c>
      <c r="B87" s="13" t="s">
        <v>55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20.25">
      <c r="A88" s="1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20.25">
      <c r="A89" s="17"/>
      <c r="B89" s="9" t="s">
        <v>19</v>
      </c>
      <c r="C89" s="4" t="s">
        <v>56</v>
      </c>
      <c r="D89" s="4"/>
      <c r="E89" s="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20.25">
      <c r="A90" s="17"/>
      <c r="B90" s="7" t="s">
        <v>1</v>
      </c>
      <c r="C90" s="4" t="s">
        <v>57</v>
      </c>
      <c r="D90" s="4"/>
      <c r="E90" s="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20.25">
      <c r="A91" s="17"/>
      <c r="B91" s="7" t="s">
        <v>2</v>
      </c>
      <c r="C91" s="21" t="s">
        <v>58</v>
      </c>
      <c r="D91" s="4"/>
      <c r="E91" s="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20.25">
      <c r="A92" s="1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20.25">
      <c r="A93" s="17"/>
      <c r="B93" s="6" t="s">
        <v>3</v>
      </c>
      <c r="C93" s="2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20.25">
      <c r="A94" s="1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20.25">
      <c r="A95" s="22">
        <v>13</v>
      </c>
      <c r="B95" s="13" t="s">
        <v>59</v>
      </c>
      <c r="C95" s="13"/>
      <c r="D95" s="13"/>
      <c r="E95" s="13"/>
      <c r="F95" s="13"/>
      <c r="G95" s="13"/>
      <c r="H95" s="13"/>
      <c r="I95" s="13"/>
      <c r="J95" s="1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20.25">
      <c r="A96" s="17"/>
      <c r="B96" s="13" t="s">
        <v>62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25"/>
      <c r="O96" s="9"/>
      <c r="P96" s="9"/>
      <c r="Q96" s="9"/>
      <c r="R96" s="9"/>
      <c r="S96" s="9"/>
      <c r="T96" s="9"/>
      <c r="U96" s="9"/>
    </row>
    <row r="97" spans="1:21" ht="20.25">
      <c r="A97" s="1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26"/>
      <c r="O97" s="9"/>
      <c r="P97" s="9"/>
      <c r="Q97" s="9"/>
      <c r="R97" s="9"/>
      <c r="S97" s="9"/>
      <c r="T97" s="9"/>
      <c r="U97" s="9"/>
    </row>
    <row r="98" spans="1:21" ht="20.25">
      <c r="A98" s="17"/>
      <c r="B98" s="9" t="s">
        <v>19</v>
      </c>
      <c r="C98" s="4" t="s">
        <v>60</v>
      </c>
      <c r="D98" s="4"/>
      <c r="E98" s="4"/>
      <c r="F98" s="9"/>
      <c r="G98" s="9"/>
      <c r="H98" s="9"/>
      <c r="I98" s="9"/>
      <c r="J98" s="9"/>
      <c r="K98" s="9"/>
      <c r="L98" s="9"/>
      <c r="M98" s="9"/>
      <c r="N98" s="26"/>
      <c r="O98" s="9"/>
      <c r="P98" s="9"/>
      <c r="Q98" s="9"/>
      <c r="R98" s="9"/>
      <c r="S98" s="9"/>
      <c r="T98" s="9"/>
      <c r="U98" s="9"/>
    </row>
    <row r="99" spans="1:21" ht="20.25">
      <c r="A99" s="17"/>
      <c r="B99" s="7" t="s">
        <v>1</v>
      </c>
      <c r="C99" s="4" t="s">
        <v>56</v>
      </c>
      <c r="D99" s="4"/>
      <c r="E99" s="4"/>
      <c r="F99" s="9"/>
      <c r="G99" s="9"/>
      <c r="H99" s="9"/>
      <c r="I99" s="9"/>
      <c r="J99" s="9"/>
      <c r="K99" s="9"/>
      <c r="L99" s="9"/>
      <c r="M99" s="9"/>
      <c r="N99" s="26"/>
      <c r="O99" s="9"/>
      <c r="P99" s="9"/>
      <c r="Q99" s="9"/>
      <c r="R99" s="9"/>
      <c r="S99" s="9"/>
      <c r="T99" s="9"/>
      <c r="U99" s="9"/>
    </row>
    <row r="100" spans="1:21" ht="20.25">
      <c r="A100" s="17"/>
      <c r="B100" s="7" t="s">
        <v>2</v>
      </c>
      <c r="C100" s="21" t="s">
        <v>61</v>
      </c>
      <c r="D100" s="4"/>
      <c r="E100" s="4"/>
      <c r="F100" s="9"/>
      <c r="G100" s="9"/>
      <c r="H100" s="9"/>
      <c r="I100" s="9"/>
      <c r="J100" s="9"/>
      <c r="K100" s="9"/>
      <c r="L100" s="9"/>
      <c r="M100" s="9"/>
      <c r="N100" s="26"/>
      <c r="O100" s="9"/>
      <c r="P100" s="9"/>
      <c r="Q100" s="9"/>
      <c r="R100" s="9"/>
      <c r="S100" s="9"/>
      <c r="T100" s="9"/>
      <c r="U100" s="9"/>
    </row>
    <row r="101" spans="1:21" ht="20.25">
      <c r="A101" s="1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20.25">
      <c r="A102" s="17"/>
      <c r="B102" s="6" t="s">
        <v>3</v>
      </c>
      <c r="C102" s="2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20.25">
      <c r="A103" s="1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20.25">
      <c r="A104" s="22">
        <v>14</v>
      </c>
      <c r="B104" s="13" t="s">
        <v>63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20.25">
      <c r="A105" s="17"/>
      <c r="B105" s="9" t="s">
        <v>19</v>
      </c>
      <c r="C105" s="4" t="s">
        <v>65</v>
      </c>
      <c r="D105" s="4"/>
      <c r="E105" s="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20.25">
      <c r="A106" s="11"/>
      <c r="B106" s="7" t="s">
        <v>1</v>
      </c>
      <c r="C106" s="4" t="s">
        <v>66</v>
      </c>
      <c r="D106" s="4"/>
      <c r="E106" s="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20.25">
      <c r="A107" s="11"/>
      <c r="B107" s="7" t="s">
        <v>2</v>
      </c>
      <c r="C107" s="21" t="s">
        <v>64</v>
      </c>
      <c r="D107" s="4"/>
      <c r="E107" s="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20.25">
      <c r="A108" s="1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20.25">
      <c r="A109" s="11"/>
      <c r="B109" s="6" t="s">
        <v>3</v>
      </c>
      <c r="C109" s="2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20.25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20.25">
      <c r="A111" s="22">
        <v>15</v>
      </c>
      <c r="B111" s="13" t="s">
        <v>37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20.25">
      <c r="A112" s="1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20.25">
      <c r="A113" s="11"/>
      <c r="B113" s="9" t="s">
        <v>19</v>
      </c>
      <c r="C113" s="4" t="s">
        <v>38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20.25">
      <c r="A114" s="11"/>
      <c r="B114" s="7" t="s">
        <v>1</v>
      </c>
      <c r="C114" s="4" t="s">
        <v>39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20.25">
      <c r="A115" s="11"/>
      <c r="B115" s="7" t="s">
        <v>2</v>
      </c>
      <c r="C115" s="21" t="s">
        <v>40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20.25">
      <c r="A116" s="1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20.25">
      <c r="A117" s="11"/>
      <c r="B117" s="6" t="s">
        <v>3</v>
      </c>
      <c r="C117" s="2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20.25">
      <c r="A118" s="1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20.25">
      <c r="A119" s="2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20.25">
      <c r="A120" s="17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ht="20.25">
      <c r="A121" s="17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ht="20.25">
      <c r="A122" s="17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18" ht="27.75">
      <c r="A123" s="17"/>
      <c r="B123" s="27" t="s">
        <v>42</v>
      </c>
      <c r="C123" s="13"/>
      <c r="D123" s="13"/>
      <c r="E123" s="31">
        <f>Лист2!A17</f>
        <v>2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21" ht="20.25">
      <c r="A124" s="17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ht="20.25">
      <c r="A125" s="17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ht="20.25">
      <c r="A126" s="17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ht="20.25">
      <c r="A127" s="17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ht="20.25">
      <c r="A128" s="17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18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ht="18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ht="18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ht="18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ht="18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ht="18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ht="18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18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ht="18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ht="18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ht="18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ht="18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ht="18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ht="18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ht="18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ht="18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ht="18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ht="18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ht="18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ht="18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ht="18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ht="18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1:21" ht="18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 ht="18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 ht="18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18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ht="12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ht="12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ht="12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ht="12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ht="12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ht="12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ht="12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ht="12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ht="12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ht="12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ht="12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ht="12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ht="12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ht="12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ht="12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ht="12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ht="12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ht="12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ht="12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ht="12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ht="12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ht="12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ht="12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ht="12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1:21" ht="12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1:21" ht="12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1:21" ht="12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1:21" ht="12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1:21" ht="12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</row>
    <row r="662" spans="1:21" ht="12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pans="1:21" ht="12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</row>
    <row r="664" spans="1:21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pans="1:21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pans="1:21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pans="1:21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pans="1:21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pans="1:21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</row>
    <row r="670" spans="1:21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</row>
    <row r="671" spans="1:21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</row>
    <row r="672" spans="1:21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</row>
    <row r="673" spans="1:21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</row>
    <row r="674" spans="1:21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</row>
    <row r="675" spans="1:21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</row>
    <row r="676" spans="1:21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pans="1:21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</row>
    <row r="678" spans="1:21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</row>
    <row r="679" spans="1:21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</row>
    <row r="680" spans="1:21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</row>
    <row r="681" spans="1:21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</row>
    <row r="682" spans="1:21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</row>
    <row r="683" spans="1:21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</row>
    <row r="684" spans="1:21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</row>
    <row r="685" spans="1:21" ht="12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</row>
    <row r="686" spans="1:21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</row>
    <row r="687" spans="1:21" ht="12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</row>
    <row r="688" spans="1:21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</row>
    <row r="689" spans="1:21" ht="12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</row>
    <row r="690" spans="1:21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</row>
    <row r="691" spans="1:21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</row>
    <row r="692" spans="1:21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</row>
    <row r="693" spans="1:21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</row>
    <row r="694" spans="1:21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</row>
    <row r="695" spans="1:21" ht="12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</row>
    <row r="696" spans="1:21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</row>
    <row r="697" spans="1:21" ht="12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</row>
    <row r="698" spans="1:21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</row>
    <row r="699" spans="1:21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</row>
    <row r="700" spans="1:21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</row>
    <row r="701" spans="1:21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</row>
    <row r="702" spans="1:21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</row>
    <row r="703" spans="1:21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</row>
    <row r="704" spans="1:21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</row>
    <row r="705" spans="1:21" ht="12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</row>
    <row r="706" spans="1:21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</row>
    <row r="707" spans="1:21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</row>
    <row r="708" spans="1:21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pans="1:21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pans="1:21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pans="1:21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</row>
    <row r="712" spans="1:21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</row>
    <row r="713" spans="1:21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pans="1:21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pans="1:21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pans="1:21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pans="1:21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pans="1:21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pans="1:21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</row>
    <row r="720" spans="1:21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</row>
    <row r="721" spans="1:21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pans="1:21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</row>
    <row r="723" spans="1:21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</sheetData>
  <printOptions/>
  <pageMargins left="0.75" right="0.75" top="1" bottom="1" header="0.5" footer="0.5"/>
  <pageSetup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C4" sqref="C4"/>
    </sheetView>
  </sheetViews>
  <sheetFormatPr defaultColWidth="9.00390625" defaultRowHeight="12.75"/>
  <sheetData>
    <row r="1" spans="1:4" ht="12.75">
      <c r="A1" s="28" t="s">
        <v>4</v>
      </c>
      <c r="B1" s="29">
        <v>1</v>
      </c>
      <c r="C1" s="28">
        <f>IF('ТЕСТ " ОПТИКА"'!C7=3,1,0)</f>
        <v>0</v>
      </c>
      <c r="D1" s="28"/>
    </row>
    <row r="2" spans="1:4" ht="12.75">
      <c r="A2" s="28"/>
      <c r="B2" s="29">
        <v>2</v>
      </c>
      <c r="C2" s="28">
        <f>IF('ТЕСТ " ОПТИКА"'!C14=1,1,0)</f>
        <v>0</v>
      </c>
      <c r="D2" s="28"/>
    </row>
    <row r="3" spans="1:4" ht="12.75">
      <c r="A3" s="28"/>
      <c r="B3" s="29">
        <v>3</v>
      </c>
      <c r="C3" s="28">
        <f>IF('ТЕСТ " ОПТИКА"'!C21=2,1,0)</f>
        <v>0</v>
      </c>
      <c r="D3" s="28"/>
    </row>
    <row r="4" spans="1:4" ht="12.75">
      <c r="A4" s="28"/>
      <c r="B4" s="29">
        <v>4</v>
      </c>
      <c r="C4" s="28">
        <f>IF('ТЕСТ " ОПТИКА"'!C21=2,1,0)</f>
        <v>0</v>
      </c>
      <c r="D4" s="28"/>
    </row>
    <row r="5" spans="1:4" ht="12.75">
      <c r="A5" s="28"/>
      <c r="B5" s="29">
        <v>5</v>
      </c>
      <c r="C5" s="28">
        <f>IF('ТЕСТ " ОПТИКА"'!C35=3,1,0)</f>
        <v>0</v>
      </c>
      <c r="D5" s="28"/>
    </row>
    <row r="6" spans="1:4" ht="12.75">
      <c r="A6" s="28"/>
      <c r="B6" s="29">
        <v>6</v>
      </c>
      <c r="C6" s="28">
        <f>IF('ТЕСТ " ОПТИКА"'!C42=1,1,0)</f>
        <v>0</v>
      </c>
      <c r="D6" s="28"/>
    </row>
    <row r="7" spans="1:4" ht="12.75">
      <c r="A7" s="28"/>
      <c r="B7" s="29">
        <v>7</v>
      </c>
      <c r="C7" s="30">
        <f>IF('ТЕСТ " ОПТИКА"'!C51=2,1,0)</f>
        <v>0</v>
      </c>
      <c r="D7" s="28"/>
    </row>
    <row r="8" spans="1:4" ht="12.75">
      <c r="A8" s="28"/>
      <c r="B8" s="29">
        <v>8</v>
      </c>
      <c r="C8" s="28">
        <f>IF('ТЕСТ " ОПТИКА"'!C59=1,1,0)</f>
        <v>0</v>
      </c>
      <c r="D8" s="28"/>
    </row>
    <row r="9" spans="1:4" ht="12.75">
      <c r="A9" s="28"/>
      <c r="B9" s="29">
        <v>9</v>
      </c>
      <c r="C9" s="28">
        <f>IF('ТЕСТ " ОПТИКА"'!C67=2,1,0)</f>
        <v>0</v>
      </c>
      <c r="D9" s="28"/>
    </row>
    <row r="10" spans="1:4" ht="12.75">
      <c r="A10" s="28"/>
      <c r="B10" s="29">
        <v>10</v>
      </c>
      <c r="C10" s="28">
        <f>IF('ТЕСТ " ОПТИКА"'!C77=2,1,0)</f>
        <v>0</v>
      </c>
      <c r="D10" s="28"/>
    </row>
    <row r="11" spans="1:4" ht="12.75">
      <c r="A11" s="28"/>
      <c r="B11" s="29">
        <v>11</v>
      </c>
      <c r="C11" s="28">
        <f>IF('ТЕСТ " ОПТИКА"'!C85=3,1,0)</f>
        <v>0</v>
      </c>
      <c r="D11" s="28"/>
    </row>
    <row r="12" spans="1:4" ht="12.75">
      <c r="A12" s="28"/>
      <c r="B12" s="29">
        <v>12</v>
      </c>
      <c r="C12" s="28">
        <f>IF('ТЕСТ " ОПТИКА"'!C93=1,1,0)</f>
        <v>0</v>
      </c>
      <c r="D12" s="28"/>
    </row>
    <row r="13" spans="1:4" ht="12.75">
      <c r="A13" s="28"/>
      <c r="B13" s="29">
        <v>13</v>
      </c>
      <c r="C13" s="28">
        <f>IF('ТЕСТ " ОПТИКА"'!C102=1,1,0)</f>
        <v>0</v>
      </c>
      <c r="D13" s="28"/>
    </row>
    <row r="14" spans="1:4" ht="12.75">
      <c r="A14" s="28"/>
      <c r="B14" s="29">
        <v>14</v>
      </c>
      <c r="C14" s="28">
        <f>IF('ТЕСТ " ОПТИКА"'!C109=2,1,0)</f>
        <v>0</v>
      </c>
      <c r="D14" s="28"/>
    </row>
    <row r="15" spans="1:4" ht="12.75">
      <c r="A15" s="28"/>
      <c r="B15" s="29">
        <v>15</v>
      </c>
      <c r="C15" s="28">
        <f>IF('ТЕСТ " ОПТИКА"'!C117=2,1,0)</f>
        <v>0</v>
      </c>
      <c r="D15" s="28"/>
    </row>
    <row r="16" spans="1:4" ht="12.75">
      <c r="A16" s="28" t="s">
        <v>41</v>
      </c>
      <c r="B16" s="29"/>
      <c r="C16" s="28">
        <f>AVERAGE(C1:C15)</f>
        <v>0</v>
      </c>
      <c r="D16" s="28"/>
    </row>
    <row r="17" spans="1:4" ht="12.75">
      <c r="A17" s="28">
        <f>IF(C16&lt;0.54,2,IF(C16&lt;0.64,3,IF(C16&lt;0.87,4,5)))</f>
        <v>2</v>
      </c>
      <c r="B17" s="29"/>
      <c r="C17" s="28"/>
      <c r="D17" s="28"/>
    </row>
    <row r="18" ht="12.75">
      <c r="B18" s="2"/>
    </row>
    <row r="19" ht="12.75">
      <c r="B19" s="2"/>
    </row>
    <row r="20" ht="12.75">
      <c r="B20" s="2"/>
    </row>
    <row r="34" ht="12.75">
      <c r="A3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dom</cp:lastModifiedBy>
  <cp:lastPrinted>2005-02-09T16:18:46Z</cp:lastPrinted>
  <dcterms:created xsi:type="dcterms:W3CDTF">2004-03-01T06:30:02Z</dcterms:created>
  <dcterms:modified xsi:type="dcterms:W3CDTF">2005-03-15T17:42:02Z</dcterms:modified>
  <cp:category/>
  <cp:version/>
  <cp:contentType/>
  <cp:contentStatus/>
</cp:coreProperties>
</file>